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0376" windowHeight="12072"/>
  </bookViews>
  <sheets>
    <sheet name="Sommaire" sheetId="14" r:id="rId1"/>
    <sheet name="Graphique 1" sheetId="1" r:id="rId2"/>
    <sheet name="Graphique 2" sheetId="4" r:id="rId3"/>
    <sheet name="Graphique 3" sheetId="5" r:id="rId4"/>
    <sheet name="Graphique 4" sheetId="6" r:id="rId5"/>
    <sheet name="Graphique 5a" sheetId="7" r:id="rId6"/>
    <sheet name="Graphique 5 b" sheetId="2" r:id="rId7"/>
    <sheet name="Graphique A1" sheetId="15" r:id="rId8"/>
    <sheet name="Graphique A2" sheetId="11" r:id="rId9"/>
    <sheet name="Graphique A3" sheetId="12" r:id="rId10"/>
    <sheet name="Graphique A4" sheetId="13" r:id="rId11"/>
    <sheet name="feuille" sheetId="8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Z9" i="15" l="1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G3" i="15"/>
  <c r="Z9" i="7" l="1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G3" i="7"/>
</calcChain>
</file>

<file path=xl/sharedStrings.xml><?xml version="1.0" encoding="utf-8"?>
<sst xmlns="http://schemas.openxmlformats.org/spreadsheetml/2006/main" count="84" uniqueCount="65">
  <si>
    <t>Tendanciel</t>
  </si>
  <si>
    <t>Les scénarios qui suivent une trajectoire d’émissions économiquement optimale à compter de 2020 (appelés scénarios P2) avec une probabilité supérieure à 66 % de rester en dessous d’une hausse de la température de 2 °C correspondent à des émissions de 49,7 (46,2-51,6) Gt d’équivalent CO2 en 2025 et de 38,1 (30,3-45,0) Gt d’équivalent CO2 en 2030.</t>
  </si>
  <si>
    <t>Trajectoire 2°C à partir de 2020</t>
  </si>
  <si>
    <t>Trajectoire 2°C à partir de 2010</t>
  </si>
  <si>
    <t>Engagements préCOP21</t>
  </si>
  <si>
    <t>Chine</t>
  </si>
  <si>
    <r>
      <rPr>
        <sz val="8"/>
        <color rgb="FF000000"/>
        <rFont val="Arial"/>
        <family val="2"/>
      </rPr>
      <t>É</t>
    </r>
    <r>
      <rPr>
        <sz val="8"/>
        <color rgb="FF000000"/>
        <rFont val="Verdana"/>
        <family val="2"/>
      </rPr>
      <t>tats-Unis</t>
    </r>
  </si>
  <si>
    <t>UE 28</t>
  </si>
  <si>
    <t>Inde</t>
  </si>
  <si>
    <t>Brésil</t>
  </si>
  <si>
    <t>Fédération de Russie</t>
  </si>
  <si>
    <t>Japon</t>
  </si>
  <si>
    <r>
      <t>En tonnes de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par habitant</t>
    </r>
  </si>
  <si>
    <t>Évolution 2013/2012
(en %)</t>
  </si>
  <si>
    <t>Évolution 2013/21990
(en %)</t>
  </si>
  <si>
    <t xml:space="preserve"> Allemagne</t>
  </si>
  <si>
    <t>France</t>
  </si>
  <si>
    <t>Pologne</t>
  </si>
  <si>
    <t>Royaume-Uni</t>
  </si>
  <si>
    <t>Allemagne</t>
  </si>
  <si>
    <t>Transformation d'énergie</t>
  </si>
  <si>
    <t xml:space="preserve">Dont émissions électricité </t>
  </si>
  <si>
    <t>Industrie manufacturière</t>
  </si>
  <si>
    <t>Résidentiel et tertiaire</t>
  </si>
  <si>
    <t xml:space="preserve">Agriculture/sylviculture hors UTCF </t>
  </si>
  <si>
    <t>Transports</t>
  </si>
  <si>
    <t>TOTAL hors UTCF</t>
  </si>
  <si>
    <r>
      <t>Définition</t>
    </r>
    <r>
      <rPr>
        <sz val="10"/>
        <rFont val="Arial"/>
        <family val="2"/>
      </rPr>
      <t xml:space="preserve"> : l'intensité énergétique finale mesure le rapport entre la consommation finale énergétique, corrigée des variations climatiques, et le PIB en volume.</t>
    </r>
  </si>
  <si>
    <r>
      <t>Source</t>
    </r>
    <r>
      <rPr>
        <sz val="10"/>
        <rFont val="Arial"/>
        <family val="2"/>
      </rPr>
      <t xml:space="preserve"> : SOeS, bilan énergétique de la France pour 2012.</t>
    </r>
  </si>
  <si>
    <r>
      <rPr>
        <sz val="11"/>
        <color theme="1"/>
        <rFont val="Arial"/>
        <family val="2"/>
      </rPr>
      <t>É</t>
    </r>
    <r>
      <rPr>
        <sz val="11"/>
        <color theme="1"/>
        <rFont val="Calibri"/>
        <family val="2"/>
        <scheme val="minor"/>
      </rPr>
      <t>missions de CO2 des centrales à charbon</t>
    </r>
  </si>
  <si>
    <r>
      <rPr>
        <sz val="11"/>
        <color theme="1"/>
        <rFont val="Arial"/>
        <family val="2"/>
      </rPr>
      <t>É</t>
    </r>
    <r>
      <rPr>
        <sz val="11"/>
        <color theme="1"/>
        <rFont val="Calibri"/>
        <family val="2"/>
        <scheme val="minor"/>
      </rPr>
      <t xml:space="preserve">missions de CO2 due à la production d'électricité jusqu'en 1995 </t>
    </r>
  </si>
  <si>
    <r>
      <rPr>
        <sz val="11"/>
        <color theme="1"/>
        <rFont val="Arial"/>
        <family val="2"/>
      </rPr>
      <t>É</t>
    </r>
    <r>
      <rPr>
        <sz val="11"/>
        <color theme="1"/>
        <rFont val="Calibri"/>
        <family val="2"/>
        <scheme val="minor"/>
      </rPr>
      <t xml:space="preserve">missions de CO2 due à la production d'électricité  depuis 1995 </t>
    </r>
  </si>
  <si>
    <t>curieux graph : deux images l'une ds l'autre</t>
  </si>
  <si>
    <t>Intensité énergétique finale jusqu'en 1997</t>
  </si>
  <si>
    <t>Intensité énergétique finale depuis 1997 (base 100 en 1990)</t>
  </si>
  <si>
    <t>Graphique 1</t>
  </si>
  <si>
    <t>Graphique 2</t>
  </si>
  <si>
    <t>Graphique 3</t>
  </si>
  <si>
    <t>Graphique 4</t>
  </si>
  <si>
    <t xml:space="preserve">ÉMISSIONS MONDIALES DE GAZ À EFFET DE SERRE  : UNE RÉDUCTION SUPPLÉMENTAIRE DE 30 % NÉCESSAIRE D'ICI 2030 </t>
  </si>
  <si>
    <t>Graphique 1'!A1</t>
  </si>
  <si>
    <t>ÉMISSIONS DE GAZ À EFFET DE SERRE  DES PRINCIPAUX PAYS ÉMETTEURS</t>
  </si>
  <si>
    <t>Graphique 2'!A1</t>
  </si>
  <si>
    <r>
      <t>UNION EUROPÉENNE : ÉMISSIONS DE 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 PAR HABITANT</t>
    </r>
  </si>
  <si>
    <t>Graphique 3'!A1</t>
  </si>
  <si>
    <t>Graphique 4'!A1</t>
  </si>
  <si>
    <r>
      <t>ÉMISSIONS DE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POUR 1 KWh D'ÉLECTRICITÉ PRODUIT </t>
    </r>
  </si>
  <si>
    <t>Graphique 5a</t>
  </si>
  <si>
    <t>Graphique 5b</t>
  </si>
  <si>
    <t xml:space="preserve">FRANCE : ÉMISSIONS SECTORIELLES DE GAZ À EFFET DE SERRE EN 2014 (EN %)
</t>
  </si>
  <si>
    <t>Graphique 5a'!A1</t>
  </si>
  <si>
    <t>Graphique 5 b'!A1</t>
  </si>
  <si>
    <t>Graphique A1</t>
  </si>
  <si>
    <t>Graphique A1'!A1</t>
  </si>
  <si>
    <t>Graphique A2</t>
  </si>
  <si>
    <t>Graphique A2'!A1</t>
  </si>
  <si>
    <t>Graphique A3</t>
  </si>
  <si>
    <t xml:space="preserve">
ÉMISSIONS DE CO2 LIÉES À LA PRODUCTION D'ÉLECTRICITÉ
</t>
  </si>
  <si>
    <t>Graphique A3'!A1</t>
  </si>
  <si>
    <r>
      <t>FRANCE : ÉMISSIONS SECTORIELLES DE GAZ À EFFET DE SERRE (MtCO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e)</t>
    </r>
  </si>
  <si>
    <r>
      <t>FRANCE : ÉMISSIONS SECTORIELLES DE GAZ À EFFET DE SERRE (MtCO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e)</t>
    </r>
  </si>
  <si>
    <t>Graphique A4</t>
  </si>
  <si>
    <t xml:space="preserve">L'INTENSITÉ ÉNERGÉTIQUE </t>
  </si>
  <si>
    <t>Graphique A4'!A1</t>
  </si>
  <si>
    <t>ÉMISSIONS DE GAZ À EFFET DE SERRE DU SECTEUR RÉSIDENTIEL TERTIAIRE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</si>
</sst>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DaxOT-Regular"/>
    </font>
    <font>
      <b/>
      <sz val="10"/>
      <color rgb="FFFF0000"/>
      <name val="Arial"/>
      <family val="2"/>
    </font>
    <font>
      <b/>
      <sz val="10"/>
      <color rgb="FFFF0000"/>
      <name val="DaxOT-Regula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vertAlign val="subscript"/>
      <sz val="10"/>
      <color rgb="FF000000"/>
      <name val="Arial"/>
      <family val="2"/>
    </font>
    <font>
      <vertAlign val="sub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44" fontId="9" fillId="0" borderId="0" applyFon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11" fillId="3" borderId="0" xfId="3" applyFont="1" applyFill="1"/>
    <xf numFmtId="0" fontId="10" fillId="3" borderId="0" xfId="3" applyFont="1" applyFill="1"/>
    <xf numFmtId="1" fontId="10" fillId="3" borderId="1" xfId="3" applyNumberFormat="1" applyFont="1" applyFill="1" applyBorder="1" applyAlignment="1">
      <alignment vertical="center"/>
    </xf>
    <xf numFmtId="0" fontId="10" fillId="3" borderId="1" xfId="3" applyFont="1" applyFill="1" applyBorder="1" applyAlignment="1">
      <alignment vertical="center" wrapText="1"/>
    </xf>
    <xf numFmtId="0" fontId="6" fillId="3" borderId="1" xfId="3" applyFont="1" applyFill="1" applyBorder="1" applyAlignment="1">
      <alignment vertical="center"/>
    </xf>
    <xf numFmtId="0" fontId="6" fillId="3" borderId="0" xfId="3" applyFont="1" applyFill="1"/>
    <xf numFmtId="0" fontId="12" fillId="2" borderId="0" xfId="3" applyFont="1" applyFill="1" applyBorder="1" applyAlignment="1">
      <alignment vertical="center"/>
    </xf>
    <xf numFmtId="0" fontId="10" fillId="2" borderId="0" xfId="3" applyFont="1" applyFill="1"/>
    <xf numFmtId="1" fontId="10" fillId="2" borderId="0" xfId="3" applyNumberFormat="1" applyFont="1" applyFill="1"/>
    <xf numFmtId="0" fontId="11" fillId="2" borderId="0" xfId="3" applyFont="1" applyFill="1"/>
    <xf numFmtId="0" fontId="13" fillId="3" borderId="0" xfId="3" applyFont="1" applyFill="1"/>
    <xf numFmtId="0" fontId="2" fillId="0" borderId="0" xfId="0" applyFont="1"/>
    <xf numFmtId="0" fontId="15" fillId="0" borderId="0" xfId="4" quotePrefix="1"/>
    <xf numFmtId="0" fontId="16" fillId="0" borderId="0" xfId="0" applyFont="1"/>
    <xf numFmtId="0" fontId="17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 readingOrder="1"/>
    </xf>
    <xf numFmtId="0" fontId="16" fillId="0" borderId="0" xfId="0" applyFont="1" applyAlignment="1"/>
    <xf numFmtId="0" fontId="17" fillId="0" borderId="0" xfId="0" applyFont="1" applyAlignment="1">
      <alignment horizontal="left" readingOrder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164" fontId="6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/>
    <xf numFmtId="0" fontId="0" fillId="0" borderId="0" xfId="0" applyAlignment="1"/>
  </cellXfs>
  <cellStyles count="5">
    <cellStyle name="Euro" xfId="2"/>
    <cellStyle name="Lien hypertexte" xfId="4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4B3789"/>
      <color rgb="FF13C4A6"/>
      <color rgb="FFFF6680"/>
      <color rgb="FF313131"/>
      <color rgb="FFD4D4D4"/>
      <color rgb="FFFFB3C0"/>
      <color rgb="FFAEB8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49080109557687"/>
          <c:y val="0.11445544954488522"/>
          <c:w val="0.8345526073962829"/>
          <c:h val="0.68906289810689736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1'!$A$2</c:f>
              <c:strCache>
                <c:ptCount val="1"/>
                <c:pt idx="0">
                  <c:v>Tendanciel</c:v>
                </c:pt>
              </c:strCache>
            </c:strRef>
          </c:tx>
          <c:marker>
            <c:spPr>
              <a:ln>
                <a:noFill/>
              </a:ln>
            </c:spPr>
          </c:marker>
          <c:dPt>
            <c:idx val="7"/>
            <c:marker>
              <c:spPr>
                <a:solidFill>
                  <a:srgbClr val="4B3789"/>
                </a:solidFill>
                <a:ln>
                  <a:noFill/>
                </a:ln>
              </c:spPr>
            </c:marker>
            <c:bubble3D val="0"/>
            <c:spPr>
              <a:ln>
                <a:solidFill>
                  <a:srgbClr val="4B3789"/>
                </a:solidFill>
              </a:ln>
            </c:spPr>
          </c:dPt>
          <c:dPt>
            <c:idx val="8"/>
            <c:marker>
              <c:spPr>
                <a:solidFill>
                  <a:srgbClr val="4B3789"/>
                </a:solidFill>
                <a:ln>
                  <a:noFill/>
                </a:ln>
              </c:spPr>
            </c:marker>
            <c:bubble3D val="0"/>
            <c:spPr>
              <a:ln>
                <a:solidFill>
                  <a:srgbClr val="4B3789"/>
                </a:solidFill>
              </a:ln>
            </c:spPr>
          </c:dPt>
          <c:cat>
            <c:numRef>
              <c:f>'Graphique 1'!$B$1:$J$1</c:f>
              <c:numCache>
                <c:formatCode>General</c:formatCod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'Graphique 1'!$B$2:$J$2</c:f>
              <c:numCache>
                <c:formatCode>General</c:formatCode>
                <c:ptCount val="9"/>
                <c:pt idx="0">
                  <c:v>38.799999999999997</c:v>
                </c:pt>
                <c:pt idx="2">
                  <c:v>40.5</c:v>
                </c:pt>
                <c:pt idx="4">
                  <c:v>48.1</c:v>
                </c:pt>
                <c:pt idx="5">
                  <c:v>54</c:v>
                </c:pt>
                <c:pt idx="7">
                  <c:v>58</c:v>
                </c:pt>
                <c:pt idx="8">
                  <c:v>60.4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1'!$A$3</c:f>
              <c:strCache>
                <c:ptCount val="1"/>
                <c:pt idx="0">
                  <c:v>Engagements préCOP21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square"/>
            <c:size val="10"/>
            <c:spPr>
              <a:solidFill>
                <a:srgbClr val="FF6680"/>
              </a:solidFill>
              <a:ln>
                <a:noFill/>
              </a:ln>
            </c:spPr>
          </c:marker>
          <c:cat>
            <c:numRef>
              <c:f>'Graphique 1'!$B$1:$J$1</c:f>
              <c:numCache>
                <c:formatCode>General</c:formatCod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'Graphique 1'!$B$3:$J$3</c:f>
              <c:numCache>
                <c:formatCode>General</c:formatCode>
                <c:ptCount val="9"/>
                <c:pt idx="0">
                  <c:v>38.799999999999997</c:v>
                </c:pt>
                <c:pt idx="2">
                  <c:v>40.5</c:v>
                </c:pt>
                <c:pt idx="4">
                  <c:v>48.1</c:v>
                </c:pt>
                <c:pt idx="5">
                  <c:v>54</c:v>
                </c:pt>
                <c:pt idx="7">
                  <c:v>55.2</c:v>
                </c:pt>
                <c:pt idx="8">
                  <c:v>56.7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1'!$A$4</c:f>
              <c:strCache>
                <c:ptCount val="1"/>
                <c:pt idx="0">
                  <c:v>Trajectoire 2°C à partir de 2020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pPr>
              <a:solidFill>
                <a:srgbClr val="13C4A6"/>
              </a:solidFill>
              <a:ln>
                <a:noFill/>
              </a:ln>
            </c:spPr>
          </c:marker>
          <c:cat>
            <c:numRef>
              <c:f>'Graphique 1'!$B$1:$J$1</c:f>
              <c:numCache>
                <c:formatCode>General</c:formatCode>
                <c:ptCount val="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</c:numCache>
            </c:numRef>
          </c:cat>
          <c:val>
            <c:numRef>
              <c:f>'Graphique 1'!$B$4:$J$4</c:f>
              <c:numCache>
                <c:formatCode>General</c:formatCode>
                <c:ptCount val="9"/>
                <c:pt idx="0">
                  <c:v>38.799999999999997</c:v>
                </c:pt>
                <c:pt idx="2">
                  <c:v>40.5</c:v>
                </c:pt>
                <c:pt idx="4">
                  <c:v>48.1</c:v>
                </c:pt>
                <c:pt idx="5">
                  <c:v>54</c:v>
                </c:pt>
                <c:pt idx="6">
                  <c:v>55</c:v>
                </c:pt>
                <c:pt idx="7">
                  <c:v>49.7</c:v>
                </c:pt>
                <c:pt idx="8">
                  <c:v>38.1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92672"/>
        <c:axId val="161873280"/>
      </c:lineChart>
      <c:catAx>
        <c:axId val="161692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crossAx val="161873280"/>
        <c:crosses val="autoZero"/>
        <c:auto val="1"/>
        <c:lblAlgn val="ctr"/>
        <c:lblOffset val="50"/>
        <c:noMultiLvlLbl val="0"/>
      </c:catAx>
      <c:valAx>
        <c:axId val="161873280"/>
        <c:scaling>
          <c:orientation val="minMax"/>
          <c:max val="70"/>
          <c:min val="3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Emissions en GtCO</a:t>
                </a:r>
                <a:r>
                  <a:rPr lang="fr-FR" cap="small" baseline="-25000"/>
                  <a:t>2</a:t>
                </a:r>
              </a:p>
            </c:rich>
          </c:tx>
          <c:layout>
            <c:manualLayout>
              <c:xMode val="edge"/>
              <c:yMode val="edge"/>
              <c:x val="5.5459935423035699E-2"/>
              <c:y val="0.3137919277423355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61692672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0.12266386667639052"/>
          <c:y val="0.85386944159911149"/>
          <c:w val="0.84219870296046484"/>
          <c:h val="6.7253968342288209E-2"/>
        </c:manualLayout>
      </c:layout>
      <c:overlay val="0"/>
    </c:legend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A3'!$A$2</c:f>
              <c:strCache>
                <c:ptCount val="1"/>
                <c:pt idx="0">
                  <c:v>Émissions de CO2 des centrales à charbon</c:v>
                </c:pt>
              </c:strCache>
            </c:strRef>
          </c:tx>
          <c:marker>
            <c:symbol val="none"/>
          </c:marker>
          <c:cat>
            <c:numRef>
              <c:f>'Graphique A3'!$B$1:$Z$1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A3'!$B$2:$Z$2</c:f>
              <c:numCache>
                <c:formatCode>General</c:formatCode>
                <c:ptCount val="25"/>
                <c:pt idx="0">
                  <c:v>18.600000000000001</c:v>
                </c:pt>
                <c:pt idx="1">
                  <c:v>25.8</c:v>
                </c:pt>
                <c:pt idx="2">
                  <c:v>23.8</c:v>
                </c:pt>
                <c:pt idx="3">
                  <c:v>9.6</c:v>
                </c:pt>
                <c:pt idx="4">
                  <c:v>10.6</c:v>
                </c:pt>
                <c:pt idx="5">
                  <c:v>13.4</c:v>
                </c:pt>
                <c:pt idx="6">
                  <c:v>16.8</c:v>
                </c:pt>
                <c:pt idx="7">
                  <c:v>12.3</c:v>
                </c:pt>
                <c:pt idx="8">
                  <c:v>22.6</c:v>
                </c:pt>
                <c:pt idx="9">
                  <c:v>19</c:v>
                </c:pt>
                <c:pt idx="10">
                  <c:v>16.100000000000001</c:v>
                </c:pt>
                <c:pt idx="11">
                  <c:v>11.5</c:v>
                </c:pt>
                <c:pt idx="12">
                  <c:v>15.9</c:v>
                </c:pt>
                <c:pt idx="13">
                  <c:v>14.688000000000001</c:v>
                </c:pt>
                <c:pt idx="14">
                  <c:v>12.768000000000001</c:v>
                </c:pt>
                <c:pt idx="15">
                  <c:v>16.512</c:v>
                </c:pt>
                <c:pt idx="16">
                  <c:v>12.863999999999999</c:v>
                </c:pt>
                <c:pt idx="17">
                  <c:v>14.879999999999999</c:v>
                </c:pt>
                <c:pt idx="18">
                  <c:v>12.671999999999999</c:v>
                </c:pt>
                <c:pt idx="19">
                  <c:v>25.631999999999998</c:v>
                </c:pt>
                <c:pt idx="20">
                  <c:v>18.336000000000002</c:v>
                </c:pt>
                <c:pt idx="21">
                  <c:v>12.9</c:v>
                </c:pt>
                <c:pt idx="22">
                  <c:v>17.399999999999999</c:v>
                </c:pt>
                <c:pt idx="23">
                  <c:v>19</c:v>
                </c:pt>
                <c:pt idx="24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A3'!$A$3</c:f>
              <c:strCache>
                <c:ptCount val="1"/>
                <c:pt idx="0">
                  <c:v>Émissions de CO2 due à la production d'électricité jusqu'en 1995 </c:v>
                </c:pt>
              </c:strCache>
            </c:strRef>
          </c:tx>
          <c:marker>
            <c:symbol val="none"/>
          </c:marker>
          <c:cat>
            <c:numRef>
              <c:f>'Graphique A3'!$B$1:$Z$1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A3'!$B$3:$Z$3</c:f>
              <c:numCache>
                <c:formatCode>General</c:formatCode>
                <c:ptCount val="25"/>
                <c:pt idx="0">
                  <c:v>39.200000000000003</c:v>
                </c:pt>
                <c:pt idx="5">
                  <c:v>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A3'!$A$4</c:f>
              <c:strCache>
                <c:ptCount val="1"/>
                <c:pt idx="0">
                  <c:v>Émissions de CO2 due à la production d'électricité  depuis 1995 </c:v>
                </c:pt>
              </c:strCache>
            </c:strRef>
          </c:tx>
          <c:marker>
            <c:symbol val="none"/>
          </c:marker>
          <c:cat>
            <c:numRef>
              <c:f>'Graphique A3'!$B$1:$Z$1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A3'!$B$4:$Z$4</c:f>
              <c:numCache>
                <c:formatCode>General</c:formatCode>
                <c:ptCount val="25"/>
                <c:pt idx="5">
                  <c:v>26.5</c:v>
                </c:pt>
                <c:pt idx="10">
                  <c:v>31</c:v>
                </c:pt>
                <c:pt idx="11">
                  <c:v>23.8</c:v>
                </c:pt>
                <c:pt idx="12">
                  <c:v>27.7</c:v>
                </c:pt>
                <c:pt idx="13">
                  <c:v>30.4</c:v>
                </c:pt>
                <c:pt idx="14">
                  <c:v>28.5</c:v>
                </c:pt>
                <c:pt idx="15">
                  <c:v>33.9</c:v>
                </c:pt>
                <c:pt idx="16">
                  <c:v>29.6</c:v>
                </c:pt>
                <c:pt idx="17">
                  <c:v>29.8</c:v>
                </c:pt>
                <c:pt idx="18">
                  <c:v>28.6</c:v>
                </c:pt>
                <c:pt idx="19">
                  <c:v>27.8</c:v>
                </c:pt>
                <c:pt idx="20">
                  <c:v>29</c:v>
                </c:pt>
                <c:pt idx="21">
                  <c:v>22.3</c:v>
                </c:pt>
                <c:pt idx="22">
                  <c:v>25.3</c:v>
                </c:pt>
                <c:pt idx="23">
                  <c:v>25.5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81664"/>
        <c:axId val="162483200"/>
      </c:lineChart>
      <c:catAx>
        <c:axId val="16248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483200"/>
        <c:crosses val="autoZero"/>
        <c:auto val="1"/>
        <c:lblAlgn val="ctr"/>
        <c:lblOffset val="100"/>
        <c:noMultiLvlLbl val="0"/>
      </c:catAx>
      <c:valAx>
        <c:axId val="16248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481664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100">
                <a:solidFill>
                  <a:srgbClr val="4B378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A3.</a:t>
            </a:r>
            <a:r>
              <a:rPr lang="fr-FR" sz="11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fr-FR" sz="1100" b="0">
                <a:latin typeface="Arial" panose="020B0604020202020204" pitchFamily="34" charset="0"/>
                <a:cs typeface="Arial" panose="020B0604020202020204" pitchFamily="34" charset="0"/>
              </a:rPr>
              <a:t>ÉMISSIONS</a:t>
            </a:r>
            <a:r>
              <a:rPr lang="fr-FR" sz="1100" b="0" baseline="0">
                <a:latin typeface="Arial" panose="020B0604020202020204" pitchFamily="34" charset="0"/>
                <a:cs typeface="Arial" panose="020B0604020202020204" pitchFamily="34" charset="0"/>
              </a:rPr>
              <a:t> DE CO</a:t>
            </a:r>
            <a:r>
              <a:rPr lang="fr-FR" sz="1100" b="0" baseline="-25000"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  <a:r>
              <a:rPr lang="fr-FR" sz="1100" b="0" baseline="0">
                <a:latin typeface="Arial" panose="020B0604020202020204" pitchFamily="34" charset="0"/>
                <a:cs typeface="Arial" panose="020B0604020202020204" pitchFamily="34" charset="0"/>
              </a:rPr>
              <a:t> LIÉES À LA PRODUCTION D'ÉLECTRICITÉ</a:t>
            </a:r>
            <a:endParaRPr lang="fr-FR" sz="11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3297434795739497"/>
          <c:y val="6.057189542483659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26299717343021"/>
          <c:y val="0.12126805555555556"/>
          <c:w val="0.7299122165017834"/>
          <c:h val="0.50593054480906652"/>
        </c:manualLayout>
      </c:layout>
      <c:lineChart>
        <c:grouping val="standard"/>
        <c:varyColors val="0"/>
        <c:ser>
          <c:idx val="0"/>
          <c:order val="0"/>
          <c:tx>
            <c:strRef>
              <c:f>'Graphique A3'!$A$2</c:f>
              <c:strCache>
                <c:ptCount val="1"/>
                <c:pt idx="0">
                  <c:v>Émissions de CO2 des centrales à charbon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none"/>
          </c:marker>
          <c:trendline>
            <c:spPr>
              <a:ln w="31750">
                <a:solidFill>
                  <a:srgbClr val="313131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3.3451948314153039E-2"/>
                  <c:y val="6.8863501888853484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31313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</c:trendlineLbl>
          </c:trendline>
          <c:cat>
            <c:numRef>
              <c:f>'Graphique A3'!$B$1:$Z$1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A3'!$B$2:$Z$2</c:f>
              <c:numCache>
                <c:formatCode>General</c:formatCode>
                <c:ptCount val="25"/>
                <c:pt idx="0">
                  <c:v>18.600000000000001</c:v>
                </c:pt>
                <c:pt idx="1">
                  <c:v>25.8</c:v>
                </c:pt>
                <c:pt idx="2">
                  <c:v>23.8</c:v>
                </c:pt>
                <c:pt idx="3">
                  <c:v>9.6</c:v>
                </c:pt>
                <c:pt idx="4">
                  <c:v>10.6</c:v>
                </c:pt>
                <c:pt idx="5">
                  <c:v>13.4</c:v>
                </c:pt>
                <c:pt idx="6">
                  <c:v>16.8</c:v>
                </c:pt>
                <c:pt idx="7">
                  <c:v>12.3</c:v>
                </c:pt>
                <c:pt idx="8">
                  <c:v>22.6</c:v>
                </c:pt>
                <c:pt idx="9">
                  <c:v>19</c:v>
                </c:pt>
                <c:pt idx="10">
                  <c:v>16.100000000000001</c:v>
                </c:pt>
                <c:pt idx="11">
                  <c:v>11.5</c:v>
                </c:pt>
                <c:pt idx="12">
                  <c:v>15.9</c:v>
                </c:pt>
                <c:pt idx="13">
                  <c:v>14.688000000000001</c:v>
                </c:pt>
                <c:pt idx="14">
                  <c:v>12.768000000000001</c:v>
                </c:pt>
                <c:pt idx="15">
                  <c:v>16.512</c:v>
                </c:pt>
                <c:pt idx="16">
                  <c:v>12.863999999999999</c:v>
                </c:pt>
                <c:pt idx="17">
                  <c:v>14.879999999999999</c:v>
                </c:pt>
                <c:pt idx="18">
                  <c:v>12.671999999999999</c:v>
                </c:pt>
                <c:pt idx="19">
                  <c:v>25.631999999999998</c:v>
                </c:pt>
                <c:pt idx="20">
                  <c:v>18.336000000000002</c:v>
                </c:pt>
                <c:pt idx="21">
                  <c:v>12.9</c:v>
                </c:pt>
                <c:pt idx="22">
                  <c:v>17.399999999999999</c:v>
                </c:pt>
                <c:pt idx="23">
                  <c:v>19</c:v>
                </c:pt>
                <c:pt idx="24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A3'!$A$3</c:f>
              <c:strCache>
                <c:ptCount val="1"/>
                <c:pt idx="0">
                  <c:v>Émissions de CO2 due à la production d'électricité jusqu'en 1995 </c:v>
                </c:pt>
              </c:strCache>
            </c:strRef>
          </c:tx>
          <c:spPr>
            <a:ln>
              <a:solidFill>
                <a:srgbClr val="4B3789"/>
              </a:solidFill>
            </a:ln>
          </c:spPr>
          <c:marker>
            <c:symbol val="none"/>
          </c:marker>
          <c:dPt>
            <c:idx val="5"/>
            <c:bubble3D val="0"/>
          </c:dPt>
          <c:cat>
            <c:numRef>
              <c:f>'Graphique A3'!$B$1:$Z$1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A3'!$B$3:$Z$3</c:f>
              <c:numCache>
                <c:formatCode>General</c:formatCode>
                <c:ptCount val="25"/>
                <c:pt idx="0">
                  <c:v>39.200000000000003</c:v>
                </c:pt>
                <c:pt idx="5">
                  <c:v>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A3'!$A$4</c:f>
              <c:strCache>
                <c:ptCount val="1"/>
                <c:pt idx="0">
                  <c:v>Émissions de CO2 due à la production d'électricité  depuis 1995 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trendline>
            <c:spPr>
              <a:ln w="31750">
                <a:solidFill>
                  <a:srgbClr val="313131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0.24946433979406421"/>
                  <c:y val="-9.077192663055846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31313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</c:trendlineLbl>
          </c:trendline>
          <c:cat>
            <c:numRef>
              <c:f>'Graphique A3'!$B$1:$Z$1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A3'!$B$4:$Z$4</c:f>
              <c:numCache>
                <c:formatCode>General</c:formatCode>
                <c:ptCount val="25"/>
                <c:pt idx="5">
                  <c:v>26.5</c:v>
                </c:pt>
                <c:pt idx="10">
                  <c:v>31</c:v>
                </c:pt>
                <c:pt idx="11">
                  <c:v>23.8</c:v>
                </c:pt>
                <c:pt idx="12">
                  <c:v>27.7</c:v>
                </c:pt>
                <c:pt idx="13">
                  <c:v>30.4</c:v>
                </c:pt>
                <c:pt idx="14">
                  <c:v>28.5</c:v>
                </c:pt>
                <c:pt idx="15">
                  <c:v>33.9</c:v>
                </c:pt>
                <c:pt idx="16">
                  <c:v>29.6</c:v>
                </c:pt>
                <c:pt idx="17">
                  <c:v>29.8</c:v>
                </c:pt>
                <c:pt idx="18">
                  <c:v>28.6</c:v>
                </c:pt>
                <c:pt idx="19">
                  <c:v>27.8</c:v>
                </c:pt>
                <c:pt idx="20">
                  <c:v>29</c:v>
                </c:pt>
                <c:pt idx="21">
                  <c:v>22.3</c:v>
                </c:pt>
                <c:pt idx="22">
                  <c:v>25.3</c:v>
                </c:pt>
                <c:pt idx="23">
                  <c:v>25.5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46784"/>
        <c:axId val="163864960"/>
      </c:lineChart>
      <c:catAx>
        <c:axId val="163846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crossAx val="163864960"/>
        <c:crosses val="autoZero"/>
        <c:auto val="1"/>
        <c:lblAlgn val="ctr"/>
        <c:lblOffset val="100"/>
        <c:tickMarkSkip val="2"/>
        <c:noMultiLvlLbl val="0"/>
      </c:catAx>
      <c:valAx>
        <c:axId val="16386496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b="0">
                    <a:latin typeface="Arial" panose="020B0604020202020204" pitchFamily="34" charset="0"/>
                    <a:cs typeface="Arial" panose="020B0604020202020204" pitchFamily="34" charset="0"/>
                  </a:rPr>
                  <a:t>Emissions</a:t>
                </a:r>
                <a:r>
                  <a:rPr lang="fr-FR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en GtCO2e</a:t>
                </a:r>
                <a:endParaRPr lang="fr-FR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2320328286366347E-2"/>
              <c:y val="0.172058124953487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63846784"/>
        <c:crosses val="autoZero"/>
        <c:crossBetween val="between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3998881149471701"/>
          <c:y val="0.71296874999999993"/>
          <c:w val="0.75280426838697356"/>
          <c:h val="0.18793965517241379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fr-FR" b="1">
                <a:solidFill>
                  <a:srgbClr val="4B3789"/>
                </a:solidFill>
              </a:rPr>
              <a:t>A4.</a:t>
            </a:r>
            <a:r>
              <a:rPr lang="fr-FR" b="1"/>
              <a:t> </a:t>
            </a:r>
            <a:r>
              <a:rPr lang="fr-FR" sz="1100" b="0"/>
              <a:t>L'INTENSITÉ ÉNERGÉTIQUE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8638638638638"/>
          <c:y val="9.4358302122347068E-2"/>
          <c:w val="0.76511792242427656"/>
          <c:h val="0.4885182149362477"/>
        </c:manualLayout>
      </c:layout>
      <c:lineChart>
        <c:grouping val="standard"/>
        <c:varyColors val="0"/>
        <c:ser>
          <c:idx val="0"/>
          <c:order val="0"/>
          <c:tx>
            <c:strRef>
              <c:f>'Graphique A4'!$A$6</c:f>
              <c:strCache>
                <c:ptCount val="1"/>
                <c:pt idx="0">
                  <c:v>Intensité énergétique finale jusqu'en 1997</c:v>
                </c:pt>
              </c:strCache>
            </c:strRef>
          </c:tx>
          <c:spPr>
            <a:ln w="34925">
              <a:solidFill>
                <a:srgbClr val="13C4A6"/>
              </a:solidFill>
            </a:ln>
          </c:spPr>
          <c:marker>
            <c:symbol val="none"/>
          </c:marker>
          <c:trendline>
            <c:spPr>
              <a:ln w="9525">
                <a:solidFill>
                  <a:srgbClr val="313131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-3.3955885760300224E-2"/>
                  <c:y val="-5.830755897296875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313131"/>
                      </a:solidFill>
                    </a:defRPr>
                  </a:pPr>
                  <a:endParaRPr lang="fr-FR"/>
                </a:p>
              </c:txPr>
            </c:trendlineLbl>
          </c:trendline>
          <c:cat>
            <c:numRef>
              <c:f>'Graphique A4'!$B$5:$X$5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'Graphique A4'!$B$6:$X$6</c:f>
              <c:numCache>
                <c:formatCode>0</c:formatCode>
                <c:ptCount val="23"/>
                <c:pt idx="0">
                  <c:v>100</c:v>
                </c:pt>
                <c:pt idx="1">
                  <c:v>101.44806761966581</c:v>
                </c:pt>
                <c:pt idx="2">
                  <c:v>101.9536108652415</c:v>
                </c:pt>
                <c:pt idx="3">
                  <c:v>101.375110459428</c:v>
                </c:pt>
                <c:pt idx="4">
                  <c:v>100.85361667154002</c:v>
                </c:pt>
                <c:pt idx="5">
                  <c:v>97.90705530786876</c:v>
                </c:pt>
                <c:pt idx="6">
                  <c:v>98.441590594163287</c:v>
                </c:pt>
                <c:pt idx="7">
                  <c:v>98.047868960921818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A4'!$A$7</c:f>
              <c:strCache>
                <c:ptCount val="1"/>
                <c:pt idx="0">
                  <c:v>Intensité énergétique finale depuis 1997 (base 100 en 1990)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none"/>
          </c:marker>
          <c:trendline>
            <c:spPr>
              <a:ln w="12700">
                <a:prstDash val="dash"/>
              </a:ln>
            </c:spPr>
            <c:trendlineType val="linear"/>
            <c:dispRSqr val="0"/>
            <c:dispEq val="1"/>
            <c:trendlineLbl>
              <c:layout>
                <c:manualLayout>
                  <c:x val="-0.2582684762089254"/>
                  <c:y val="-2.606557983069017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313131"/>
                      </a:solidFill>
                    </a:defRPr>
                  </a:pPr>
                  <a:endParaRPr lang="fr-FR"/>
                </a:p>
              </c:txPr>
            </c:trendlineLbl>
          </c:trendline>
          <c:cat>
            <c:numRef>
              <c:f>'Graphique A4'!$B$5:$X$5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'Graphique A4'!$B$7:$X$7</c:f>
              <c:numCache>
                <c:formatCode>0</c:formatCode>
                <c:ptCount val="23"/>
                <c:pt idx="7">
                  <c:v>98.047868960921818</c:v>
                </c:pt>
                <c:pt idx="8">
                  <c:v>96.686033764261396</c:v>
                </c:pt>
                <c:pt idx="9">
                  <c:v>93.798718610042485</c:v>
                </c:pt>
                <c:pt idx="10">
                  <c:v>92.045154269279038</c:v>
                </c:pt>
                <c:pt idx="11">
                  <c:v>91.629723322218481</c:v>
                </c:pt>
                <c:pt idx="12">
                  <c:v>91.504078676638684</c:v>
                </c:pt>
                <c:pt idx="13">
                  <c:v>89.937504468247198</c:v>
                </c:pt>
                <c:pt idx="14">
                  <c:v>88.237734861025984</c:v>
                </c:pt>
                <c:pt idx="15">
                  <c:v>86.640696790671157</c:v>
                </c:pt>
                <c:pt idx="16">
                  <c:v>84.976044368134438</c:v>
                </c:pt>
                <c:pt idx="17">
                  <c:v>82.993933107665413</c:v>
                </c:pt>
                <c:pt idx="18">
                  <c:v>83.128796564381531</c:v>
                </c:pt>
                <c:pt idx="19">
                  <c:v>82.631349129131536</c:v>
                </c:pt>
                <c:pt idx="20">
                  <c:v>81.116891069444122</c:v>
                </c:pt>
                <c:pt idx="21">
                  <c:v>79.681530069424554</c:v>
                </c:pt>
                <c:pt idx="22">
                  <c:v>79.236533087542639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07840"/>
        <c:axId val="163926016"/>
      </c:lineChart>
      <c:catAx>
        <c:axId val="163907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63926016"/>
        <c:crosses val="autoZero"/>
        <c:auto val="1"/>
        <c:lblAlgn val="ctr"/>
        <c:lblOffset val="100"/>
        <c:noMultiLvlLbl val="0"/>
      </c:catAx>
      <c:valAx>
        <c:axId val="16392601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Intensité : base 100 en 1990 </a:t>
                </a:r>
              </a:p>
            </c:rich>
          </c:tx>
          <c:layout>
            <c:manualLayout>
              <c:xMode val="edge"/>
              <c:yMode val="edge"/>
              <c:x val="6.5677621283255092E-2"/>
              <c:y val="0.13764531893004114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63907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0738250699849199E-2"/>
          <c:y val="0.67512067395264119"/>
          <c:w val="0.84406657018813314"/>
          <c:h val="0.1759477451682176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100">
                <a:solidFill>
                  <a:srgbClr val="0070C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2. </a:t>
            </a:r>
            <a:r>
              <a:rPr lang="fr-FR" sz="1100" b="0">
                <a:latin typeface="Arial" panose="020B0604020202020204" pitchFamily="34" charset="0"/>
                <a:cs typeface="Arial" panose="020B0604020202020204" pitchFamily="34" charset="0"/>
              </a:rPr>
              <a:t>ÉMISSIONS</a:t>
            </a:r>
            <a:r>
              <a:rPr lang="fr-FR" sz="1100" b="0" baseline="0">
                <a:latin typeface="Arial" panose="020B0604020202020204" pitchFamily="34" charset="0"/>
                <a:cs typeface="Arial" panose="020B0604020202020204" pitchFamily="34" charset="0"/>
              </a:rPr>
              <a:t> DE GAZ À EFFET DE SERRE  </a:t>
            </a:r>
          </a:p>
          <a:p>
            <a:pPr>
              <a:defRPr/>
            </a:pPr>
            <a:r>
              <a:rPr lang="fr-FR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DES</a:t>
            </a:r>
            <a:r>
              <a:rPr lang="fr-FR" sz="1100" b="0" baseline="0">
                <a:latin typeface="Arial" panose="020B0604020202020204" pitchFamily="34" charset="0"/>
                <a:cs typeface="Arial" panose="020B0604020202020204" pitchFamily="34" charset="0"/>
              </a:rPr>
              <a:t> PRINCIPAUX PAYS ÉMETTEURS</a:t>
            </a:r>
            <a:endParaRPr lang="fr-FR" sz="11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89973683545286"/>
          <c:y val="0.19220259756863609"/>
          <c:w val="0.77579792728499442"/>
          <c:h val="0.5794260326969326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2'!$A$2</c:f>
              <c:strCache>
                <c:ptCount val="1"/>
                <c:pt idx="0">
                  <c:v>Chine</c:v>
                </c:pt>
              </c:strCache>
            </c:strRef>
          </c:tx>
          <c:spPr>
            <a:ln>
              <a:solidFill>
                <a:srgbClr val="D4D4D4"/>
              </a:solidFill>
            </a:ln>
          </c:spPr>
          <c:marker>
            <c:symbol val="diamond"/>
            <c:size val="8"/>
            <c:spPr>
              <a:solidFill>
                <a:srgbClr val="D4D4D4"/>
              </a:solidFill>
              <a:ln>
                <a:noFill/>
              </a:ln>
            </c:spPr>
          </c:marker>
          <c:cat>
            <c:numRef>
              <c:f>'Graphique 2'!$B$1:$X$1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'Graphique 2'!$B$2:$X$2</c:f>
              <c:numCache>
                <c:formatCode>General</c:formatCode>
                <c:ptCount val="23"/>
                <c:pt idx="0">
                  <c:v>3.8926750000000001</c:v>
                </c:pt>
                <c:pt idx="5">
                  <c:v>5.0423489999999997</c:v>
                </c:pt>
                <c:pt idx="10">
                  <c:v>5.082325</c:v>
                </c:pt>
                <c:pt idx="15">
                  <c:v>7.8035350000000001</c:v>
                </c:pt>
                <c:pt idx="20">
                  <c:v>11.183809999999999</c:v>
                </c:pt>
                <c:pt idx="21">
                  <c:v>12.064260000000001</c:v>
                </c:pt>
                <c:pt idx="22">
                  <c:v>12.45471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2'!$A$3</c:f>
              <c:strCache>
                <c:ptCount val="1"/>
                <c:pt idx="0">
                  <c:v>États-Unis</c:v>
                </c:pt>
              </c:strCache>
            </c:strRef>
          </c:tx>
          <c:spPr>
            <a:ln>
              <a:solidFill>
                <a:srgbClr val="4B3789"/>
              </a:solidFill>
            </a:ln>
          </c:spPr>
          <c:marker>
            <c:symbol val="none"/>
          </c:marker>
          <c:cat>
            <c:numRef>
              <c:f>'Graphique 2'!$B$1:$X$1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'Graphique 2'!$B$3:$X$3</c:f>
              <c:numCache>
                <c:formatCode>General</c:formatCode>
                <c:ptCount val="23"/>
                <c:pt idx="0">
                  <c:v>6.1360929999999998</c:v>
                </c:pt>
                <c:pt idx="5">
                  <c:v>6.3652959999999998</c:v>
                </c:pt>
                <c:pt idx="10">
                  <c:v>6.9691229999999997</c:v>
                </c:pt>
                <c:pt idx="15">
                  <c:v>7.1828079999999996</c:v>
                </c:pt>
                <c:pt idx="20">
                  <c:v>6.7133479999999999</c:v>
                </c:pt>
                <c:pt idx="21">
                  <c:v>6.5716530000000004</c:v>
                </c:pt>
                <c:pt idx="22">
                  <c:v>6.3438400000000001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2'!$A$4</c:f>
              <c:strCache>
                <c:ptCount val="1"/>
                <c:pt idx="0">
                  <c:v>UE 28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none"/>
          </c:marker>
          <c:cat>
            <c:numRef>
              <c:f>'Graphique 2'!$B$1:$X$1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'Graphique 2'!$B$4:$X$4</c:f>
              <c:numCache>
                <c:formatCode>General</c:formatCode>
                <c:ptCount val="23"/>
                <c:pt idx="0">
                  <c:v>5.636933</c:v>
                </c:pt>
                <c:pt idx="5">
                  <c:v>5.2920780000000001</c:v>
                </c:pt>
                <c:pt idx="10">
                  <c:v>5.103281</c:v>
                </c:pt>
                <c:pt idx="15">
                  <c:v>5.1638789999999997</c:v>
                </c:pt>
                <c:pt idx="20">
                  <c:v>4.8341560000000001</c:v>
                </c:pt>
                <c:pt idx="21">
                  <c:v>4.7058239999999998</c:v>
                </c:pt>
                <c:pt idx="22">
                  <c:v>4.6807179999999997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2'!$A$5</c:f>
              <c:strCache>
                <c:ptCount val="1"/>
                <c:pt idx="0">
                  <c:v>Inde</c:v>
                </c:pt>
              </c:strCache>
            </c:strRef>
          </c:tx>
          <c:spPr>
            <a:ln>
              <a:solidFill>
                <a:srgbClr val="AEB8E2"/>
              </a:solidFill>
            </a:ln>
          </c:spPr>
          <c:marker>
            <c:symbol val="none"/>
          </c:marker>
          <c:cat>
            <c:numRef>
              <c:f>'Graphique 2'!$B$1:$X$1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'Graphique 2'!$B$5:$X$5</c:f>
              <c:numCache>
                <c:formatCode>General</c:formatCode>
                <c:ptCount val="23"/>
                <c:pt idx="0">
                  <c:v>1.3873709999999999</c:v>
                </c:pt>
                <c:pt idx="5">
                  <c:v>1.6515029999999999</c:v>
                </c:pt>
                <c:pt idx="10">
                  <c:v>1.885189</c:v>
                </c:pt>
                <c:pt idx="15">
                  <c:v>2.1174599999999999</c:v>
                </c:pt>
                <c:pt idx="20">
                  <c:v>2.7714560000000001</c:v>
                </c:pt>
                <c:pt idx="21">
                  <c:v>2.8288449999999998</c:v>
                </c:pt>
                <c:pt idx="22">
                  <c:v>3.002894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2'!$A$6</c:f>
              <c:strCache>
                <c:ptCount val="1"/>
                <c:pt idx="0">
                  <c:v>Brésil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none"/>
          </c:marker>
          <c:cat>
            <c:numRef>
              <c:f>'Graphique 2'!$B$1:$X$1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'Graphique 2'!$B$6:$X$6</c:f>
              <c:numCache>
                <c:formatCode>General</c:formatCode>
                <c:ptCount val="23"/>
                <c:pt idx="0">
                  <c:v>1.606209</c:v>
                </c:pt>
                <c:pt idx="5">
                  <c:v>1.5744450000000001</c:v>
                </c:pt>
                <c:pt idx="10">
                  <c:v>1.2226300000000001</c:v>
                </c:pt>
                <c:pt idx="15">
                  <c:v>2.3864390000000002</c:v>
                </c:pt>
                <c:pt idx="20">
                  <c:v>2.9022420000000002</c:v>
                </c:pt>
                <c:pt idx="21">
                  <c:v>2.9530400000000001</c:v>
                </c:pt>
                <c:pt idx="22">
                  <c:v>2.989417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'Graphique 2'!$A$7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>
              <a:solidFill>
                <a:srgbClr val="FFB3C0"/>
              </a:solidFill>
            </a:ln>
          </c:spPr>
          <c:marker>
            <c:symbol val="triangle"/>
            <c:size val="6"/>
            <c:spPr>
              <a:solidFill>
                <a:srgbClr val="FFB3C0"/>
              </a:solidFill>
              <a:ln>
                <a:noFill/>
              </a:ln>
            </c:spPr>
          </c:marker>
          <c:cat>
            <c:numRef>
              <c:f>'Graphique 2'!$B$1:$X$1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'Graphique 2'!$B$7:$X$7</c:f>
              <c:numCache>
                <c:formatCode>General</c:formatCode>
                <c:ptCount val="23"/>
                <c:pt idx="0">
                  <c:v>3.5935809999999999</c:v>
                </c:pt>
                <c:pt idx="5">
                  <c:v>2.6451440000000002</c:v>
                </c:pt>
                <c:pt idx="10">
                  <c:v>2.7712219999999999</c:v>
                </c:pt>
                <c:pt idx="15">
                  <c:v>2.5271720000000002</c:v>
                </c:pt>
                <c:pt idx="20">
                  <c:v>2.6032890000000002</c:v>
                </c:pt>
                <c:pt idx="21">
                  <c:v>2.7777240000000001</c:v>
                </c:pt>
                <c:pt idx="22">
                  <c:v>2.8033980000000001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'Graphique 2'!$A$8</c:f>
              <c:strCache>
                <c:ptCount val="1"/>
                <c:pt idx="0">
                  <c:v>Japon</c:v>
                </c:pt>
              </c:strCache>
            </c:strRef>
          </c:tx>
          <c:spPr>
            <a:ln>
              <a:solidFill>
                <a:srgbClr val="313131"/>
              </a:solidFill>
            </a:ln>
          </c:spPr>
          <c:marker>
            <c:symbol val="none"/>
          </c:marker>
          <c:cat>
            <c:numRef>
              <c:f>'Graphique 2'!$B$1:$X$1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'Graphique 2'!$B$8:$X$8</c:f>
              <c:numCache>
                <c:formatCode>General</c:formatCode>
                <c:ptCount val="23"/>
                <c:pt idx="0">
                  <c:v>1.3046759999999999</c:v>
                </c:pt>
                <c:pt idx="5">
                  <c:v>1.42164</c:v>
                </c:pt>
                <c:pt idx="10">
                  <c:v>1.4061939999999999</c:v>
                </c:pt>
                <c:pt idx="15">
                  <c:v>1.439905</c:v>
                </c:pt>
                <c:pt idx="20">
                  <c:v>1.350427</c:v>
                </c:pt>
                <c:pt idx="21">
                  <c:v>1.3967670000000001</c:v>
                </c:pt>
                <c:pt idx="22">
                  <c:v>1.478858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16416"/>
        <c:axId val="163959552"/>
      </c:lineChart>
      <c:catAx>
        <c:axId val="163916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crossAx val="1639595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63959552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b="0">
                    <a:latin typeface="Arial" panose="020B0604020202020204" pitchFamily="34" charset="0"/>
                    <a:cs typeface="Arial" panose="020B0604020202020204" pitchFamily="34" charset="0"/>
                  </a:rPr>
                  <a:t>Emissions</a:t>
                </a:r>
                <a:r>
                  <a:rPr lang="fr-FR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en GtCO</a:t>
                </a:r>
                <a:r>
                  <a:rPr lang="fr-FR" b="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fr-FR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e</a:t>
                </a:r>
                <a:endParaRPr lang="fr-FR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4.2067972987933133E-2"/>
              <c:y val="0.2862439491497010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6391641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3889545951700512E-2"/>
          <c:y val="0.83213265797051916"/>
          <c:w val="0.89999991283055747"/>
          <c:h val="7.4900737027974965E-2"/>
        </c:manualLayout>
      </c:layout>
      <c:overlay val="0"/>
    </c:legend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>
                <a:solidFill>
                  <a:srgbClr val="0070C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  <a:r>
              <a:rPr lang="fr-FR" sz="1200">
                <a:latin typeface="Arial" panose="020B0604020202020204" pitchFamily="34" charset="0"/>
                <a:cs typeface="Arial" panose="020B0604020202020204" pitchFamily="34" charset="0"/>
              </a:rPr>
              <a:t> - </a:t>
            </a:r>
            <a:r>
              <a:rPr lang="fr-FR" sz="1000" b="0">
                <a:latin typeface="Arial" panose="020B0604020202020204" pitchFamily="34" charset="0"/>
                <a:cs typeface="Arial" panose="020B0604020202020204" pitchFamily="34" charset="0"/>
              </a:rPr>
              <a:t>UNION EUROPÉENNE : ÉMISSIONS</a:t>
            </a:r>
            <a:r>
              <a:rPr lang="fr-FR" sz="1000" b="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fr-FR" sz="10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 CO</a:t>
            </a:r>
            <a:r>
              <a:rPr lang="fr-FR" sz="1000" b="0" baseline="-25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  <a:r>
              <a:rPr lang="fr-FR" sz="10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PAR HABITANT</a:t>
            </a:r>
            <a:endParaRPr lang="fr-F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319388138138139"/>
          <c:y val="2.24785223367697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31888138138138"/>
          <c:y val="0.17352491408934709"/>
          <c:w val="0.86384478228228223"/>
          <c:h val="0.53476231386025197"/>
        </c:manualLayout>
      </c:layout>
      <c:lineChart>
        <c:grouping val="standard"/>
        <c:varyColors val="0"/>
        <c:ser>
          <c:idx val="0"/>
          <c:order val="0"/>
          <c:tx>
            <c:strRef>
              <c:f>'Graphique 3'!$A$3</c:f>
              <c:strCache>
                <c:ptCount val="1"/>
                <c:pt idx="0">
                  <c:v>UE 28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none"/>
          </c:marker>
          <c:cat>
            <c:numRef>
              <c:f>'Graphique 3'!$B$2:$Y$2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'Graphique 3'!$B$3:$Y$3</c:f>
              <c:numCache>
                <c:formatCode>General</c:formatCode>
                <c:ptCount val="24"/>
                <c:pt idx="0">
                  <c:v>8.4227754326251816</c:v>
                </c:pt>
                <c:pt idx="1">
                  <c:v>8.3523877413776528</c:v>
                </c:pt>
                <c:pt idx="2">
                  <c:v>8.0564087743123398</c:v>
                </c:pt>
                <c:pt idx="3">
                  <c:v>7.8802236878714007</c:v>
                </c:pt>
                <c:pt idx="4">
                  <c:v>7.8142073763374453</c:v>
                </c:pt>
                <c:pt idx="5">
                  <c:v>7.8747211316898813</c:v>
                </c:pt>
                <c:pt idx="6">
                  <c:v>8.1120751054033011</c:v>
                </c:pt>
                <c:pt idx="7">
                  <c:v>7.9048608870843022</c:v>
                </c:pt>
                <c:pt idx="8">
                  <c:v>7.8837542366597733</c:v>
                </c:pt>
                <c:pt idx="9">
                  <c:v>7.7414880724327872</c:v>
                </c:pt>
                <c:pt idx="10">
                  <c:v>7.7555630922233041</c:v>
                </c:pt>
                <c:pt idx="11">
                  <c:v>7.8865864452618366</c:v>
                </c:pt>
                <c:pt idx="12">
                  <c:v>7.821626416957181</c:v>
                </c:pt>
                <c:pt idx="13">
                  <c:v>8.0038482869335503</c:v>
                </c:pt>
                <c:pt idx="14">
                  <c:v>7.9750446316522421</c:v>
                </c:pt>
                <c:pt idx="15">
                  <c:v>7.8913999036731184</c:v>
                </c:pt>
                <c:pt idx="16">
                  <c:v>7.8752077478291422</c:v>
                </c:pt>
                <c:pt idx="17">
                  <c:v>7.7340991631087963</c:v>
                </c:pt>
                <c:pt idx="18">
                  <c:v>7.5476662311563789</c:v>
                </c:pt>
                <c:pt idx="19">
                  <c:v>6.949391051367952</c:v>
                </c:pt>
                <c:pt idx="20">
                  <c:v>7.1487026370019615</c:v>
                </c:pt>
                <c:pt idx="21">
                  <c:v>6.8434377049180322</c:v>
                </c:pt>
                <c:pt idx="22">
                  <c:v>6.7481814375339901</c:v>
                </c:pt>
                <c:pt idx="23">
                  <c:v>6.5688761094492722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3'!$A$4</c:f>
              <c:strCache>
                <c:ptCount val="1"/>
                <c:pt idx="0">
                  <c:v> Allemagne</c:v>
                </c:pt>
              </c:strCache>
            </c:strRef>
          </c:tx>
          <c:spPr>
            <a:ln>
              <a:solidFill>
                <a:srgbClr val="4B3789"/>
              </a:solidFill>
            </a:ln>
          </c:spPr>
          <c:marker>
            <c:symbol val="none"/>
          </c:marker>
          <c:cat>
            <c:numRef>
              <c:f>'Graphique 3'!$B$2:$Y$2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'Graphique 3'!$B$4:$Y$4</c:f>
              <c:numCache>
                <c:formatCode>General</c:formatCode>
                <c:ptCount val="24"/>
                <c:pt idx="0">
                  <c:v>11.847536086890782</c:v>
                </c:pt>
                <c:pt idx="1">
                  <c:v>11.475286157231446</c:v>
                </c:pt>
                <c:pt idx="2">
                  <c:v>10.891196838474329</c:v>
                </c:pt>
                <c:pt idx="3">
                  <c:v>10.741141317335764</c:v>
                </c:pt>
                <c:pt idx="4">
                  <c:v>10.552690722409178</c:v>
                </c:pt>
                <c:pt idx="5">
                  <c:v>10.490812419637281</c:v>
                </c:pt>
                <c:pt idx="6">
                  <c:v>10.832647052359089</c:v>
                </c:pt>
                <c:pt idx="7">
                  <c:v>10.420248744698483</c:v>
                </c:pt>
                <c:pt idx="8">
                  <c:v>10.325728961708664</c:v>
                </c:pt>
                <c:pt idx="9">
                  <c:v>9.9288349190493008</c:v>
                </c:pt>
                <c:pt idx="10">
                  <c:v>9.8841258699566836</c:v>
                </c:pt>
                <c:pt idx="11">
                  <c:v>10.098547194559146</c:v>
                </c:pt>
                <c:pt idx="12">
                  <c:v>9.9165118571324662</c:v>
                </c:pt>
                <c:pt idx="13">
                  <c:v>9.9459543746970454</c:v>
                </c:pt>
                <c:pt idx="14">
                  <c:v>9.7532384940788592</c:v>
                </c:pt>
                <c:pt idx="15">
                  <c:v>9.5406182455374466</c:v>
                </c:pt>
                <c:pt idx="16">
                  <c:v>9.7036749386882928</c:v>
                </c:pt>
                <c:pt idx="17">
                  <c:v>9.3225494693847768</c:v>
                </c:pt>
                <c:pt idx="18">
                  <c:v>9.4427433755479786</c:v>
                </c:pt>
                <c:pt idx="19">
                  <c:v>8.7992093312977087</c:v>
                </c:pt>
                <c:pt idx="20">
                  <c:v>9.2840745257286841</c:v>
                </c:pt>
                <c:pt idx="21">
                  <c:v>8.9437752846085168</c:v>
                </c:pt>
                <c:pt idx="22">
                  <c:v>9.0930844025049744</c:v>
                </c:pt>
                <c:pt idx="23">
                  <c:v>9.2517619210016697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3'!$A$5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none"/>
          </c:marker>
          <c:cat>
            <c:numRef>
              <c:f>'Graphique 3'!$B$2:$Y$2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'Graphique 3'!$B$5:$Y$5</c:f>
              <c:numCache>
                <c:formatCode>General</c:formatCode>
                <c:ptCount val="24"/>
                <c:pt idx="0">
                  <c:v>5.9342034107888102</c:v>
                </c:pt>
                <c:pt idx="1">
                  <c:v>6.3276153964456592</c:v>
                </c:pt>
                <c:pt idx="2">
                  <c:v>6.1099069731852884</c:v>
                </c:pt>
                <c:pt idx="3">
                  <c:v>5.7723606812717971</c:v>
                </c:pt>
                <c:pt idx="4">
                  <c:v>5.6629043450393004</c:v>
                </c:pt>
                <c:pt idx="5">
                  <c:v>5.7760812591385013</c:v>
                </c:pt>
                <c:pt idx="6">
                  <c:v>6.0214942307370256</c:v>
                </c:pt>
                <c:pt idx="7">
                  <c:v>5.858363798685045</c:v>
                </c:pt>
                <c:pt idx="8">
                  <c:v>6.1930472342760234</c:v>
                </c:pt>
                <c:pt idx="9">
                  <c:v>6.0639956663413663</c:v>
                </c:pt>
                <c:pt idx="10">
                  <c:v>5.9887610559863322</c:v>
                </c:pt>
                <c:pt idx="11">
                  <c:v>6.0028791199830387</c:v>
                </c:pt>
                <c:pt idx="12">
                  <c:v>5.8674339582928559</c:v>
                </c:pt>
                <c:pt idx="13">
                  <c:v>5.918673949390695</c:v>
                </c:pt>
                <c:pt idx="14">
                  <c:v>5.8880278482628743</c:v>
                </c:pt>
                <c:pt idx="15">
                  <c:v>5.8637598561766424</c:v>
                </c:pt>
                <c:pt idx="16">
                  <c:v>5.6734271400257965</c:v>
                </c:pt>
                <c:pt idx="17">
                  <c:v>5.5162365751090405</c:v>
                </c:pt>
                <c:pt idx="18">
                  <c:v>5.427895373422051</c:v>
                </c:pt>
                <c:pt idx="19">
                  <c:v>5.156739092104246</c:v>
                </c:pt>
                <c:pt idx="20">
                  <c:v>5.2340760304121652</c:v>
                </c:pt>
                <c:pt idx="21">
                  <c:v>4.754339882693456</c:v>
                </c:pt>
                <c:pt idx="22">
                  <c:v>4.7508679297047669</c:v>
                </c:pt>
                <c:pt idx="23">
                  <c:v>4.788701224601283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3'!$A$6</c:f>
              <c:strCache>
                <c:ptCount val="1"/>
                <c:pt idx="0">
                  <c:v>Pologne</c:v>
                </c:pt>
              </c:strCache>
            </c:strRef>
          </c:tx>
          <c:spPr>
            <a:ln>
              <a:solidFill>
                <a:srgbClr val="AEB8E2"/>
              </a:solidFill>
            </a:ln>
          </c:spPr>
          <c:marker>
            <c:symbol val="none"/>
          </c:marker>
          <c:cat>
            <c:numRef>
              <c:f>'Graphique 3'!$B$2:$Y$2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'Graphique 3'!$B$6:$Y$6</c:f>
              <c:numCache>
                <c:formatCode>General</c:formatCode>
                <c:ptCount val="24"/>
                <c:pt idx="0">
                  <c:v>9.0671118035287019</c:v>
                </c:pt>
                <c:pt idx="1">
                  <c:v>9.0868820751003696</c:v>
                </c:pt>
                <c:pt idx="2">
                  <c:v>8.8520999921410404</c:v>
                </c:pt>
                <c:pt idx="3">
                  <c:v>8.8682318359017316</c:v>
                </c:pt>
                <c:pt idx="4">
                  <c:v>8.7100773272684489</c:v>
                </c:pt>
                <c:pt idx="5">
                  <c:v>8.7109492096668859</c:v>
                </c:pt>
                <c:pt idx="6">
                  <c:v>9.1195048447334752</c:v>
                </c:pt>
                <c:pt idx="7">
                  <c:v>8.8258863992478851</c:v>
                </c:pt>
                <c:pt idx="8">
                  <c:v>8.1536213823006989</c:v>
                </c:pt>
                <c:pt idx="9">
                  <c:v>7.9141043898615111</c:v>
                </c:pt>
                <c:pt idx="10">
                  <c:v>7.5715045221664576</c:v>
                </c:pt>
                <c:pt idx="11">
                  <c:v>7.5476802959399762</c:v>
                </c:pt>
                <c:pt idx="12">
                  <c:v>7.3936633971542163</c:v>
                </c:pt>
                <c:pt idx="13">
                  <c:v>7.6762727582144263</c:v>
                </c:pt>
                <c:pt idx="14">
                  <c:v>7.7665618124672609</c:v>
                </c:pt>
                <c:pt idx="15">
                  <c:v>7.7644975498545623</c:v>
                </c:pt>
                <c:pt idx="16">
                  <c:v>8.0815369243679847</c:v>
                </c:pt>
                <c:pt idx="17">
                  <c:v>8.0423433990974917</c:v>
                </c:pt>
                <c:pt idx="18">
                  <c:v>7.9121952723265823</c:v>
                </c:pt>
                <c:pt idx="19">
                  <c:v>7.6375933740466015</c:v>
                </c:pt>
                <c:pt idx="20">
                  <c:v>8.0586449100397228</c:v>
                </c:pt>
                <c:pt idx="21">
                  <c:v>7.8765781290557024</c:v>
                </c:pt>
                <c:pt idx="22">
                  <c:v>7.702847355582084</c:v>
                </c:pt>
                <c:pt idx="23">
                  <c:v>7.5954132512596741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3'!$A$7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rgbClr val="D4D4D4"/>
              </a:solidFill>
            </a:ln>
          </c:spPr>
          <c:marker>
            <c:symbol val="diamond"/>
            <c:size val="5"/>
            <c:spPr>
              <a:solidFill>
                <a:srgbClr val="D4D4D4"/>
              </a:solidFill>
              <a:ln>
                <a:noFill/>
              </a:ln>
            </c:spPr>
          </c:marker>
          <c:cat>
            <c:numRef>
              <c:f>'Graphique 3'!$B$2:$Y$2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'Graphique 3'!$B$7:$Y$7</c:f>
              <c:numCache>
                <c:formatCode>General</c:formatCode>
                <c:ptCount val="24"/>
                <c:pt idx="0">
                  <c:v>9.5690777455536526</c:v>
                </c:pt>
                <c:pt idx="1">
                  <c:v>9.7498044186006023</c:v>
                </c:pt>
                <c:pt idx="2">
                  <c:v>9.5061462012676916</c:v>
                </c:pt>
                <c:pt idx="3">
                  <c:v>9.1919559725543198</c:v>
                </c:pt>
                <c:pt idx="4">
                  <c:v>9.0406266807230988</c:v>
                </c:pt>
                <c:pt idx="5">
                  <c:v>8.8526916501507991</c:v>
                </c:pt>
                <c:pt idx="6">
                  <c:v>9.1754312805171594</c:v>
                </c:pt>
                <c:pt idx="7">
                  <c:v>8.7760417052508828</c:v>
                </c:pt>
                <c:pt idx="8">
                  <c:v>8.809991073108165</c:v>
                </c:pt>
                <c:pt idx="9">
                  <c:v>8.733571978733556</c:v>
                </c:pt>
                <c:pt idx="10">
                  <c:v>8.8501619230377333</c:v>
                </c:pt>
                <c:pt idx="11">
                  <c:v>9.0596361206502802</c:v>
                </c:pt>
                <c:pt idx="12">
                  <c:v>8.757149967995149</c:v>
                </c:pt>
                <c:pt idx="13">
                  <c:v>8.9249212234015793</c:v>
                </c:pt>
                <c:pt idx="14">
                  <c:v>8.8850304753961638</c:v>
                </c:pt>
                <c:pt idx="15">
                  <c:v>8.7920012911128396</c:v>
                </c:pt>
                <c:pt idx="16">
                  <c:v>8.754907869860423</c:v>
                </c:pt>
                <c:pt idx="17">
                  <c:v>8.502242176160733</c:v>
                </c:pt>
                <c:pt idx="18">
                  <c:v>8.2176133702122147</c:v>
                </c:pt>
                <c:pt idx="19">
                  <c:v>7.3708693543205914</c:v>
                </c:pt>
                <c:pt idx="20">
                  <c:v>7.5944968371070285</c:v>
                </c:pt>
                <c:pt idx="21">
                  <c:v>6.9325680334992503</c:v>
                </c:pt>
                <c:pt idx="22">
                  <c:v>7.2445311827956989</c:v>
                </c:pt>
                <c:pt idx="23">
                  <c:v>6.9994462452812538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30400"/>
        <c:axId val="165432320"/>
      </c:lineChart>
      <c:catAx>
        <c:axId val="165430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crossAx val="165432320"/>
        <c:crosses val="autoZero"/>
        <c:auto val="1"/>
        <c:lblAlgn val="ctr"/>
        <c:lblOffset val="100"/>
        <c:noMultiLvlLbl val="0"/>
      </c:catAx>
      <c:valAx>
        <c:axId val="16543232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Emissions</a:t>
                </a:r>
                <a:r>
                  <a:rPr lang="fr-FR" b="0" baseline="0"/>
                  <a:t> en tCO</a:t>
                </a:r>
                <a:r>
                  <a:rPr lang="fr-FR" b="0" baseline="-25000"/>
                  <a:t>2</a:t>
                </a:r>
                <a:r>
                  <a:rPr lang="fr-FR" b="0" baseline="0"/>
                  <a:t> par habitant </a:t>
                </a:r>
                <a:endParaRPr lang="fr-FR" b="0"/>
              </a:p>
            </c:rich>
          </c:tx>
          <c:layout>
            <c:manualLayout>
              <c:xMode val="edge"/>
              <c:yMode val="edge"/>
              <c:x val="1.6685435435435436E-2"/>
              <c:y val="0.2027941767068273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65430400"/>
        <c:crossesAt val="1"/>
        <c:crossBetween val="midCat"/>
      </c:valAx>
    </c:plotArea>
    <c:legend>
      <c:legendPos val="b"/>
      <c:layout>
        <c:manualLayout>
          <c:xMode val="edge"/>
          <c:yMode val="edge"/>
          <c:x val="6.8634759759759759E-2"/>
          <c:y val="0.82512800687285226"/>
          <c:w val="0.8913340840840841"/>
          <c:h val="6.576546391752577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>
                <a:solidFill>
                  <a:srgbClr val="0070C0"/>
                </a:solidFill>
              </a:rPr>
              <a:t>4.</a:t>
            </a:r>
            <a:r>
              <a:rPr lang="fr-FR" sz="1200"/>
              <a:t> </a:t>
            </a:r>
            <a:r>
              <a:rPr lang="fr-FR" sz="1000" b="0"/>
              <a:t>ÉMISSIONS DE CO</a:t>
            </a:r>
            <a:r>
              <a:rPr lang="fr-FR" sz="1000" b="0" baseline="-25000"/>
              <a:t>2</a:t>
            </a:r>
            <a:r>
              <a:rPr lang="fr-FR" sz="1000" b="0"/>
              <a:t> POUR 1 KWh D'ÉLECTRICITÉ PRODUIT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581777802250246"/>
          <c:y val="0.1135478709533032"/>
          <c:w val="0.78590716370243929"/>
          <c:h val="0.62574805147282253"/>
        </c:manualLayout>
      </c:layout>
      <c:lineChart>
        <c:grouping val="standard"/>
        <c:varyColors val="0"/>
        <c:ser>
          <c:idx val="0"/>
          <c:order val="0"/>
          <c:tx>
            <c:strRef>
              <c:f>'Graphique 4'!$A$3</c:f>
              <c:strCache>
                <c:ptCount val="1"/>
                <c:pt idx="0">
                  <c:v>UE 28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none"/>
          </c:marker>
          <c:cat>
            <c:numRef>
              <c:f>'Graphique 4'!$B$2:$X$2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'Graphique 4'!$B$3:$X$3</c:f>
              <c:numCache>
                <c:formatCode>General</c:formatCode>
                <c:ptCount val="23"/>
                <c:pt idx="0">
                  <c:v>493</c:v>
                </c:pt>
                <c:pt idx="1">
                  <c:v>485</c:v>
                </c:pt>
                <c:pt idx="2">
                  <c:v>476</c:v>
                </c:pt>
                <c:pt idx="3">
                  <c:v>453</c:v>
                </c:pt>
                <c:pt idx="4">
                  <c:v>448</c:v>
                </c:pt>
                <c:pt idx="5">
                  <c:v>443</c:v>
                </c:pt>
                <c:pt idx="6">
                  <c:v>434</c:v>
                </c:pt>
                <c:pt idx="7">
                  <c:v>417</c:v>
                </c:pt>
                <c:pt idx="8">
                  <c:v>412</c:v>
                </c:pt>
                <c:pt idx="9">
                  <c:v>402</c:v>
                </c:pt>
                <c:pt idx="10">
                  <c:v>401</c:v>
                </c:pt>
                <c:pt idx="11">
                  <c:v>397</c:v>
                </c:pt>
                <c:pt idx="12">
                  <c:v>402</c:v>
                </c:pt>
                <c:pt idx="13">
                  <c:v>404</c:v>
                </c:pt>
                <c:pt idx="14">
                  <c:v>391</c:v>
                </c:pt>
                <c:pt idx="15">
                  <c:v>388</c:v>
                </c:pt>
                <c:pt idx="16">
                  <c:v>390</c:v>
                </c:pt>
                <c:pt idx="17">
                  <c:v>397</c:v>
                </c:pt>
                <c:pt idx="18">
                  <c:v>373</c:v>
                </c:pt>
                <c:pt idx="19">
                  <c:v>355</c:v>
                </c:pt>
                <c:pt idx="20">
                  <c:v>346</c:v>
                </c:pt>
                <c:pt idx="21">
                  <c:v>350</c:v>
                </c:pt>
                <c:pt idx="22">
                  <c:v>350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4'!$A$4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rgbClr val="4B3789"/>
              </a:solidFill>
            </a:ln>
          </c:spPr>
          <c:marker>
            <c:symbol val="none"/>
          </c:marker>
          <c:cat>
            <c:numRef>
              <c:f>'Graphique 4'!$B$2:$X$2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'Graphique 4'!$B$4:$X$4</c:f>
              <c:numCache>
                <c:formatCode>General</c:formatCode>
                <c:ptCount val="23"/>
                <c:pt idx="0">
                  <c:v>607</c:v>
                </c:pt>
                <c:pt idx="1">
                  <c:v>622</c:v>
                </c:pt>
                <c:pt idx="2">
                  <c:v>604</c:v>
                </c:pt>
                <c:pt idx="3">
                  <c:v>601</c:v>
                </c:pt>
                <c:pt idx="4">
                  <c:v>598</c:v>
                </c:pt>
                <c:pt idx="5">
                  <c:v>582</c:v>
                </c:pt>
                <c:pt idx="6">
                  <c:v>580</c:v>
                </c:pt>
                <c:pt idx="7">
                  <c:v>560</c:v>
                </c:pt>
                <c:pt idx="8">
                  <c:v>553</c:v>
                </c:pt>
                <c:pt idx="9">
                  <c:v>531</c:v>
                </c:pt>
                <c:pt idx="10">
                  <c:v>526</c:v>
                </c:pt>
                <c:pt idx="11">
                  <c:v>544</c:v>
                </c:pt>
                <c:pt idx="12">
                  <c:v>545</c:v>
                </c:pt>
                <c:pt idx="13">
                  <c:v>514</c:v>
                </c:pt>
                <c:pt idx="14">
                  <c:v>501</c:v>
                </c:pt>
                <c:pt idx="15">
                  <c:v>496</c:v>
                </c:pt>
                <c:pt idx="16">
                  <c:v>490</c:v>
                </c:pt>
                <c:pt idx="17">
                  <c:v>512</c:v>
                </c:pt>
                <c:pt idx="18">
                  <c:v>479</c:v>
                </c:pt>
                <c:pt idx="19">
                  <c:v>471</c:v>
                </c:pt>
                <c:pt idx="20">
                  <c:v>465</c:v>
                </c:pt>
                <c:pt idx="21">
                  <c:v>473</c:v>
                </c:pt>
                <c:pt idx="22">
                  <c:v>475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4'!$A$5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none"/>
          </c:marker>
          <c:cat>
            <c:numRef>
              <c:f>'Graphique 4'!$B$2:$X$2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'Graphique 4'!$B$5:$X$5</c:f>
              <c:numCache>
                <c:formatCode>General</c:formatCode>
                <c:ptCount val="23"/>
                <c:pt idx="0">
                  <c:v>105</c:v>
                </c:pt>
                <c:pt idx="1">
                  <c:v>119</c:v>
                </c:pt>
                <c:pt idx="2">
                  <c:v>94</c:v>
                </c:pt>
                <c:pt idx="3">
                  <c:v>63</c:v>
                </c:pt>
                <c:pt idx="4">
                  <c:v>64</c:v>
                </c:pt>
                <c:pt idx="5">
                  <c:v>73</c:v>
                </c:pt>
                <c:pt idx="6">
                  <c:v>76</c:v>
                </c:pt>
                <c:pt idx="7">
                  <c:v>70</c:v>
                </c:pt>
                <c:pt idx="8">
                  <c:v>96</c:v>
                </c:pt>
                <c:pt idx="9">
                  <c:v>84</c:v>
                </c:pt>
                <c:pt idx="10">
                  <c:v>75</c:v>
                </c:pt>
                <c:pt idx="11">
                  <c:v>61</c:v>
                </c:pt>
                <c:pt idx="12">
                  <c:v>66</c:v>
                </c:pt>
                <c:pt idx="13">
                  <c:v>70</c:v>
                </c:pt>
                <c:pt idx="14">
                  <c:v>67</c:v>
                </c:pt>
                <c:pt idx="15">
                  <c:v>79</c:v>
                </c:pt>
                <c:pt idx="16">
                  <c:v>72</c:v>
                </c:pt>
                <c:pt idx="17">
                  <c:v>75</c:v>
                </c:pt>
                <c:pt idx="18">
                  <c:v>68</c:v>
                </c:pt>
                <c:pt idx="19">
                  <c:v>73</c:v>
                </c:pt>
                <c:pt idx="20">
                  <c:v>74</c:v>
                </c:pt>
                <c:pt idx="21">
                  <c:v>61</c:v>
                </c:pt>
                <c:pt idx="22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4'!$A$6</c:f>
              <c:strCache>
                <c:ptCount val="1"/>
                <c:pt idx="0">
                  <c:v>Pologne</c:v>
                </c:pt>
              </c:strCache>
            </c:strRef>
          </c:tx>
          <c:spPr>
            <a:ln>
              <a:solidFill>
                <a:srgbClr val="AEB8E2"/>
              </a:solidFill>
            </a:ln>
          </c:spPr>
          <c:marker>
            <c:symbol val="none"/>
          </c:marker>
          <c:cat>
            <c:numRef>
              <c:f>'Graphique 4'!$B$2:$X$2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'Graphique 4'!$B$6:$X$6</c:f>
              <c:numCache>
                <c:formatCode>General</c:formatCode>
                <c:ptCount val="23"/>
                <c:pt idx="0">
                  <c:v>988</c:v>
                </c:pt>
                <c:pt idx="1">
                  <c:v>977</c:v>
                </c:pt>
                <c:pt idx="2">
                  <c:v>966</c:v>
                </c:pt>
                <c:pt idx="3">
                  <c:v>950</c:v>
                </c:pt>
                <c:pt idx="4">
                  <c:v>941</c:v>
                </c:pt>
                <c:pt idx="5">
                  <c:v>905</c:v>
                </c:pt>
                <c:pt idx="6">
                  <c:v>898</c:v>
                </c:pt>
                <c:pt idx="7">
                  <c:v>893</c:v>
                </c:pt>
                <c:pt idx="8">
                  <c:v>877</c:v>
                </c:pt>
                <c:pt idx="9">
                  <c:v>875</c:v>
                </c:pt>
                <c:pt idx="10">
                  <c:v>866</c:v>
                </c:pt>
                <c:pt idx="11">
                  <c:v>858</c:v>
                </c:pt>
                <c:pt idx="12">
                  <c:v>849</c:v>
                </c:pt>
                <c:pt idx="13">
                  <c:v>849</c:v>
                </c:pt>
                <c:pt idx="14">
                  <c:v>833</c:v>
                </c:pt>
                <c:pt idx="15">
                  <c:v>818</c:v>
                </c:pt>
                <c:pt idx="16">
                  <c:v>821</c:v>
                </c:pt>
                <c:pt idx="17">
                  <c:v>820</c:v>
                </c:pt>
                <c:pt idx="18">
                  <c:v>817</c:v>
                </c:pt>
                <c:pt idx="19">
                  <c:v>801</c:v>
                </c:pt>
                <c:pt idx="20">
                  <c:v>783</c:v>
                </c:pt>
                <c:pt idx="21">
                  <c:v>783</c:v>
                </c:pt>
                <c:pt idx="22">
                  <c:v>756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4'!$A$7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rgbClr val="D4D4D4"/>
              </a:solidFill>
            </a:ln>
          </c:spPr>
          <c:marker>
            <c:symbol val="diamond"/>
            <c:size val="5"/>
            <c:spPr>
              <a:solidFill>
                <a:srgbClr val="D4D4D4"/>
              </a:solidFill>
              <a:ln>
                <a:noFill/>
              </a:ln>
            </c:spPr>
          </c:marker>
          <c:cat>
            <c:numRef>
              <c:f>'Graphique 4'!$B$2:$X$2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'Graphique 4'!$B$7:$X$7</c:f>
              <c:numCache>
                <c:formatCode>General</c:formatCode>
                <c:ptCount val="23"/>
                <c:pt idx="0">
                  <c:v>672</c:v>
                </c:pt>
                <c:pt idx="1">
                  <c:v>661</c:v>
                </c:pt>
                <c:pt idx="2">
                  <c:v>656</c:v>
                </c:pt>
                <c:pt idx="3">
                  <c:v>581</c:v>
                </c:pt>
                <c:pt idx="4">
                  <c:v>551</c:v>
                </c:pt>
                <c:pt idx="5">
                  <c:v>529</c:v>
                </c:pt>
                <c:pt idx="6">
                  <c:v>516</c:v>
                </c:pt>
                <c:pt idx="7">
                  <c:v>482</c:v>
                </c:pt>
                <c:pt idx="8">
                  <c:v>477</c:v>
                </c:pt>
                <c:pt idx="9">
                  <c:v>448</c:v>
                </c:pt>
                <c:pt idx="10">
                  <c:v>472</c:v>
                </c:pt>
                <c:pt idx="11">
                  <c:v>484</c:v>
                </c:pt>
                <c:pt idx="12">
                  <c:v>469</c:v>
                </c:pt>
                <c:pt idx="13">
                  <c:v>490</c:v>
                </c:pt>
                <c:pt idx="14">
                  <c:v>492</c:v>
                </c:pt>
                <c:pt idx="15">
                  <c:v>491</c:v>
                </c:pt>
                <c:pt idx="16">
                  <c:v>515</c:v>
                </c:pt>
                <c:pt idx="17">
                  <c:v>506</c:v>
                </c:pt>
                <c:pt idx="18">
                  <c:v>490</c:v>
                </c:pt>
                <c:pt idx="19">
                  <c:v>441</c:v>
                </c:pt>
                <c:pt idx="20">
                  <c:v>445</c:v>
                </c:pt>
                <c:pt idx="21">
                  <c:v>435</c:v>
                </c:pt>
                <c:pt idx="22">
                  <c:v>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93632"/>
        <c:axId val="202765440"/>
      </c:lineChart>
      <c:catAx>
        <c:axId val="202693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crossAx val="202765440"/>
        <c:crosses val="autoZero"/>
        <c:auto val="1"/>
        <c:lblAlgn val="ctr"/>
        <c:lblOffset val="100"/>
        <c:noMultiLvlLbl val="0"/>
      </c:catAx>
      <c:valAx>
        <c:axId val="20276544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Emissions en gCO</a:t>
                </a:r>
                <a:r>
                  <a:rPr lang="fr-FR" b="0" baseline="-25000"/>
                  <a:t>2</a:t>
                </a:r>
                <a:r>
                  <a:rPr lang="fr-FR" b="0"/>
                  <a:t>/kWh</a:t>
                </a:r>
              </a:p>
            </c:rich>
          </c:tx>
          <c:layout>
            <c:manualLayout>
              <c:xMode val="edge"/>
              <c:yMode val="edge"/>
              <c:x val="1.6420361247947456E-2"/>
              <c:y val="0.1628373765418051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02693632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9.1668298023520556E-2"/>
          <c:y val="0.85586839785092439"/>
          <c:w val="0.89491705456707416"/>
          <c:h val="6.264035711735783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>
                <a:solidFill>
                  <a:srgbClr val="4B378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5a.</a:t>
            </a:r>
            <a:r>
              <a:rPr lang="fr-FR" sz="12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fr-FR" sz="11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FRANCE : É</a:t>
            </a:r>
            <a:r>
              <a:rPr lang="fr-FR" sz="1100" b="0">
                <a:latin typeface="Arial" panose="020B0604020202020204" pitchFamily="34" charset="0"/>
                <a:cs typeface="Arial" panose="020B0604020202020204" pitchFamily="34" charset="0"/>
              </a:rPr>
              <a:t>MISSIONS</a:t>
            </a:r>
            <a:r>
              <a:rPr lang="fr-FR" sz="1100" b="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fr-FR" sz="1200" b="0" baseline="0">
                <a:latin typeface="Arial" panose="020B0604020202020204" pitchFamily="34" charset="0"/>
                <a:cs typeface="Arial" panose="020B0604020202020204" pitchFamily="34" charset="0"/>
              </a:rPr>
              <a:t>SECTORIELLES* DE GAZ À EFFET </a:t>
            </a:r>
          </a:p>
          <a:p>
            <a:pPr>
              <a:defRPr/>
            </a:pPr>
            <a:r>
              <a:rPr lang="fr-FR" sz="1200" b="0" baseline="0">
                <a:latin typeface="Arial" panose="020B0604020202020204" pitchFamily="34" charset="0"/>
                <a:cs typeface="Arial" panose="020B0604020202020204" pitchFamily="34" charset="0"/>
              </a:rPr>
              <a:t>DE SERRE (MtCO</a:t>
            </a:r>
            <a:r>
              <a:rPr lang="fr-FR" sz="1200" b="0" baseline="-25000"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  <a:r>
              <a:rPr lang="fr-FR" sz="1200" b="0" baseline="0">
                <a:latin typeface="Arial" panose="020B0604020202020204" pitchFamily="34" charset="0"/>
                <a:cs typeface="Arial" panose="020B0604020202020204" pitchFamily="34" charset="0"/>
              </a:rPr>
              <a:t>e)</a:t>
            </a:r>
            <a:endParaRPr lang="fr-FR" sz="12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05678924356402"/>
          <c:y val="0.10239372503152104"/>
          <c:w val="0.86168742481850402"/>
          <c:h val="0.61069187183982521"/>
        </c:manualLayout>
      </c:layout>
      <c:lineChart>
        <c:grouping val="standard"/>
        <c:varyColors val="0"/>
        <c:ser>
          <c:idx val="0"/>
          <c:order val="0"/>
          <c:tx>
            <c:strRef>
              <c:f>'Graphique 5a'!$A$2</c:f>
              <c:strCache>
                <c:ptCount val="1"/>
                <c:pt idx="0">
                  <c:v>Transformation d'énergie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none"/>
          </c:marker>
          <c:cat>
            <c:numRef>
              <c:f>'Graphique 5a'!$B$1:$Z$1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5a'!$B$2:$Z$2</c:f>
              <c:numCache>
                <c:formatCode>General</c:formatCode>
                <c:ptCount val="25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66</c:v>
                </c:pt>
                <c:pt idx="4">
                  <c:v>63</c:v>
                </c:pt>
                <c:pt idx="5">
                  <c:v>65</c:v>
                </c:pt>
                <c:pt idx="6">
                  <c:v>69</c:v>
                </c:pt>
                <c:pt idx="7">
                  <c:v>64</c:v>
                </c:pt>
                <c:pt idx="8">
                  <c:v>76</c:v>
                </c:pt>
                <c:pt idx="9">
                  <c:v>69</c:v>
                </c:pt>
                <c:pt idx="10">
                  <c:v>68</c:v>
                </c:pt>
                <c:pt idx="11">
                  <c:v>60</c:v>
                </c:pt>
                <c:pt idx="12">
                  <c:v>64</c:v>
                </c:pt>
                <c:pt idx="13">
                  <c:v>66</c:v>
                </c:pt>
                <c:pt idx="14">
                  <c:v>65</c:v>
                </c:pt>
                <c:pt idx="15">
                  <c:v>70</c:v>
                </c:pt>
                <c:pt idx="16">
                  <c:v>65</c:v>
                </c:pt>
                <c:pt idx="17">
                  <c:v>65</c:v>
                </c:pt>
                <c:pt idx="18">
                  <c:v>64</c:v>
                </c:pt>
                <c:pt idx="19">
                  <c:v>61</c:v>
                </c:pt>
                <c:pt idx="20">
                  <c:v>61</c:v>
                </c:pt>
                <c:pt idx="21">
                  <c:v>52</c:v>
                </c:pt>
                <c:pt idx="22">
                  <c:v>53</c:v>
                </c:pt>
                <c:pt idx="23">
                  <c:v>52</c:v>
                </c:pt>
                <c:pt idx="24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5a'!$A$3</c:f>
              <c:strCache>
                <c:ptCount val="1"/>
                <c:pt idx="0">
                  <c:v>Dont émissions électricité </c:v>
                </c:pt>
              </c:strCache>
            </c:strRef>
          </c:tx>
          <c:spPr>
            <a:ln>
              <a:solidFill>
                <a:srgbClr val="13C4A6"/>
              </a:solidFill>
              <a:prstDash val="dash"/>
            </a:ln>
          </c:spPr>
          <c:marker>
            <c:symbol val="none"/>
          </c:marker>
          <c:cat>
            <c:numRef>
              <c:f>'Graphique 5a'!$B$1:$Z$1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5a'!$B$3:$Z$3</c:f>
              <c:numCache>
                <c:formatCode>General</c:formatCode>
                <c:ptCount val="25"/>
                <c:pt idx="0">
                  <c:v>39.200000000000003</c:v>
                </c:pt>
                <c:pt idx="5">
                  <c:v>26.5</c:v>
                </c:pt>
                <c:pt idx="10">
                  <c:v>31</c:v>
                </c:pt>
                <c:pt idx="11">
                  <c:v>23.8</c:v>
                </c:pt>
                <c:pt idx="12">
                  <c:v>27.7</c:v>
                </c:pt>
                <c:pt idx="13">
                  <c:v>30.4</c:v>
                </c:pt>
                <c:pt idx="14">
                  <c:v>28.5</c:v>
                </c:pt>
                <c:pt idx="15">
                  <c:v>33.9</c:v>
                </c:pt>
                <c:pt idx="16">
                  <c:v>29.6</c:v>
                </c:pt>
                <c:pt idx="17">
                  <c:v>29.8</c:v>
                </c:pt>
                <c:pt idx="18">
                  <c:v>28.6</c:v>
                </c:pt>
                <c:pt idx="19">
                  <c:v>27.8</c:v>
                </c:pt>
                <c:pt idx="20">
                  <c:v>29</c:v>
                </c:pt>
                <c:pt idx="21">
                  <c:v>22.3</c:v>
                </c:pt>
                <c:pt idx="22">
                  <c:v>25.3</c:v>
                </c:pt>
                <c:pt idx="23">
                  <c:v>25.5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5a'!$A$4</c:f>
              <c:strCache>
                <c:ptCount val="1"/>
                <c:pt idx="0">
                  <c:v>Industrie manufacturière</c:v>
                </c:pt>
              </c:strCache>
            </c:strRef>
          </c:tx>
          <c:spPr>
            <a:ln>
              <a:solidFill>
                <a:srgbClr val="FFB3C0"/>
              </a:solidFill>
            </a:ln>
          </c:spPr>
          <c:marker>
            <c:symbol val="none"/>
          </c:marker>
          <c:cat>
            <c:numRef>
              <c:f>'Graphique 5a'!$B$1:$Z$1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5a'!$B$4:$Z$4</c:f>
              <c:numCache>
                <c:formatCode>General</c:formatCode>
                <c:ptCount val="25"/>
                <c:pt idx="0">
                  <c:v>164</c:v>
                </c:pt>
                <c:pt idx="1">
                  <c:v>172</c:v>
                </c:pt>
                <c:pt idx="2">
                  <c:v>162</c:v>
                </c:pt>
                <c:pt idx="3">
                  <c:v>155</c:v>
                </c:pt>
                <c:pt idx="4">
                  <c:v>162</c:v>
                </c:pt>
                <c:pt idx="5">
                  <c:v>161</c:v>
                </c:pt>
                <c:pt idx="6">
                  <c:v>160</c:v>
                </c:pt>
                <c:pt idx="7">
                  <c:v>162</c:v>
                </c:pt>
                <c:pt idx="8">
                  <c:v>158</c:v>
                </c:pt>
                <c:pt idx="9">
                  <c:v>150</c:v>
                </c:pt>
                <c:pt idx="10">
                  <c:v>148</c:v>
                </c:pt>
                <c:pt idx="11">
                  <c:v>140</c:v>
                </c:pt>
                <c:pt idx="12">
                  <c:v>139</c:v>
                </c:pt>
                <c:pt idx="13">
                  <c:v>142</c:v>
                </c:pt>
                <c:pt idx="14">
                  <c:v>136</c:v>
                </c:pt>
                <c:pt idx="15">
                  <c:v>136</c:v>
                </c:pt>
                <c:pt idx="16">
                  <c:v>136</c:v>
                </c:pt>
                <c:pt idx="17">
                  <c:v>134</c:v>
                </c:pt>
                <c:pt idx="18">
                  <c:v>127</c:v>
                </c:pt>
                <c:pt idx="19">
                  <c:v>112</c:v>
                </c:pt>
                <c:pt idx="20">
                  <c:v>116</c:v>
                </c:pt>
                <c:pt idx="21">
                  <c:v>110</c:v>
                </c:pt>
                <c:pt idx="22">
                  <c:v>108</c:v>
                </c:pt>
                <c:pt idx="23">
                  <c:v>107</c:v>
                </c:pt>
                <c:pt idx="24">
                  <c:v>103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5a'!$A$5</c:f>
              <c:strCache>
                <c:ptCount val="1"/>
                <c:pt idx="0">
                  <c:v>Résidentiel et tertiaire</c:v>
                </c:pt>
              </c:strCache>
            </c:strRef>
          </c:tx>
          <c:spPr>
            <a:ln>
              <a:solidFill>
                <a:srgbClr val="4B3789"/>
              </a:solidFill>
            </a:ln>
          </c:spPr>
          <c:marker>
            <c:symbol val="none"/>
          </c:marker>
          <c:cat>
            <c:numRef>
              <c:f>'Graphique 5a'!$B$1:$Z$1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5a'!$B$5:$Z$5</c:f>
              <c:numCache>
                <c:formatCode>General</c:formatCode>
                <c:ptCount val="25"/>
                <c:pt idx="0">
                  <c:v>89</c:v>
                </c:pt>
                <c:pt idx="1">
                  <c:v>104</c:v>
                </c:pt>
                <c:pt idx="2">
                  <c:v>98</c:v>
                </c:pt>
                <c:pt idx="3">
                  <c:v>95</c:v>
                </c:pt>
                <c:pt idx="4">
                  <c:v>90</c:v>
                </c:pt>
                <c:pt idx="5">
                  <c:v>93</c:v>
                </c:pt>
                <c:pt idx="6">
                  <c:v>101</c:v>
                </c:pt>
                <c:pt idx="7">
                  <c:v>95</c:v>
                </c:pt>
                <c:pt idx="8">
                  <c:v>99</c:v>
                </c:pt>
                <c:pt idx="9">
                  <c:v>98</c:v>
                </c:pt>
                <c:pt idx="10">
                  <c:v>95</c:v>
                </c:pt>
                <c:pt idx="11">
                  <c:v>109</c:v>
                </c:pt>
                <c:pt idx="12">
                  <c:v>100</c:v>
                </c:pt>
                <c:pt idx="13">
                  <c:v>104</c:v>
                </c:pt>
                <c:pt idx="14">
                  <c:v>107</c:v>
                </c:pt>
                <c:pt idx="15">
                  <c:v>107</c:v>
                </c:pt>
                <c:pt idx="16">
                  <c:v>101</c:v>
                </c:pt>
                <c:pt idx="17">
                  <c:v>95</c:v>
                </c:pt>
                <c:pt idx="18">
                  <c:v>101</c:v>
                </c:pt>
                <c:pt idx="19">
                  <c:v>101</c:v>
                </c:pt>
                <c:pt idx="20">
                  <c:v>103</c:v>
                </c:pt>
                <c:pt idx="21">
                  <c:v>90</c:v>
                </c:pt>
                <c:pt idx="22">
                  <c:v>95</c:v>
                </c:pt>
                <c:pt idx="23">
                  <c:v>98</c:v>
                </c:pt>
                <c:pt idx="24">
                  <c:v>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5a'!$A$6</c:f>
              <c:strCache>
                <c:ptCount val="1"/>
                <c:pt idx="0">
                  <c:v>Agriculture/sylviculture hors UTCF 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none"/>
          </c:marker>
          <c:cat>
            <c:numRef>
              <c:f>'Graphique 5a'!$B$1:$Z$1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5a'!$B$6:$Z$6</c:f>
              <c:numCache>
                <c:formatCode>General</c:formatCode>
                <c:ptCount val="25"/>
                <c:pt idx="0">
                  <c:v>94</c:v>
                </c:pt>
                <c:pt idx="1">
                  <c:v>94</c:v>
                </c:pt>
                <c:pt idx="2">
                  <c:v>93</c:v>
                </c:pt>
                <c:pt idx="3">
                  <c:v>92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93</c:v>
                </c:pt>
                <c:pt idx="8">
                  <c:v>94</c:v>
                </c:pt>
                <c:pt idx="9">
                  <c:v>96</c:v>
                </c:pt>
                <c:pt idx="10">
                  <c:v>95</c:v>
                </c:pt>
                <c:pt idx="11">
                  <c:v>95</c:v>
                </c:pt>
                <c:pt idx="12">
                  <c:v>94</c:v>
                </c:pt>
                <c:pt idx="13">
                  <c:v>91</c:v>
                </c:pt>
                <c:pt idx="14">
                  <c:v>92</c:v>
                </c:pt>
                <c:pt idx="15">
                  <c:v>91</c:v>
                </c:pt>
                <c:pt idx="16">
                  <c:v>91</c:v>
                </c:pt>
                <c:pt idx="17">
                  <c:v>91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90</c:v>
                </c:pt>
                <c:pt idx="22">
                  <c:v>89</c:v>
                </c:pt>
                <c:pt idx="23">
                  <c:v>89</c:v>
                </c:pt>
                <c:pt idx="24">
                  <c:v>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'Graphique 5a'!$A$7</c:f>
              <c:strCache>
                <c:ptCount val="1"/>
                <c:pt idx="0">
                  <c:v>Transports</c:v>
                </c:pt>
              </c:strCache>
            </c:strRef>
          </c:tx>
          <c:spPr>
            <a:ln>
              <a:solidFill>
                <a:srgbClr val="AEB8E2"/>
              </a:solidFill>
            </a:ln>
          </c:spPr>
          <c:marker>
            <c:symbol val="none"/>
          </c:marker>
          <c:cat>
            <c:numRef>
              <c:f>'Graphique 5a'!$B$1:$Z$1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5a'!$B$7:$Z$7</c:f>
              <c:numCache>
                <c:formatCode>General</c:formatCode>
                <c:ptCount val="25"/>
                <c:pt idx="0">
                  <c:v>119</c:v>
                </c:pt>
                <c:pt idx="1">
                  <c:v>122</c:v>
                </c:pt>
                <c:pt idx="2">
                  <c:v>126</c:v>
                </c:pt>
                <c:pt idx="3">
                  <c:v>126</c:v>
                </c:pt>
                <c:pt idx="4">
                  <c:v>127</c:v>
                </c:pt>
                <c:pt idx="5">
                  <c:v>129</c:v>
                </c:pt>
                <c:pt idx="6">
                  <c:v>130</c:v>
                </c:pt>
                <c:pt idx="7">
                  <c:v>133</c:v>
                </c:pt>
                <c:pt idx="8">
                  <c:v>135</c:v>
                </c:pt>
                <c:pt idx="9">
                  <c:v>138</c:v>
                </c:pt>
                <c:pt idx="10">
                  <c:v>138</c:v>
                </c:pt>
                <c:pt idx="11">
                  <c:v>141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140</c:v>
                </c:pt>
                <c:pt idx="16">
                  <c:v>140</c:v>
                </c:pt>
                <c:pt idx="17">
                  <c:v>139</c:v>
                </c:pt>
                <c:pt idx="18">
                  <c:v>132</c:v>
                </c:pt>
                <c:pt idx="19">
                  <c:v>131</c:v>
                </c:pt>
                <c:pt idx="20">
                  <c:v>133</c:v>
                </c:pt>
                <c:pt idx="21">
                  <c:v>134</c:v>
                </c:pt>
                <c:pt idx="22">
                  <c:v>132</c:v>
                </c:pt>
                <c:pt idx="23">
                  <c:v>131</c:v>
                </c:pt>
                <c:pt idx="24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42176"/>
        <c:axId val="203207808"/>
      </c:lineChart>
      <c:catAx>
        <c:axId val="203042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crossAx val="2032078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320780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Emissions</a:t>
                </a:r>
                <a:r>
                  <a:rPr lang="fr-FR" b="0" baseline="0"/>
                  <a:t> GES en MtCO</a:t>
                </a:r>
                <a:r>
                  <a:rPr lang="fr-FR" b="0" baseline="-25000"/>
                  <a:t>2</a:t>
                </a:r>
                <a:r>
                  <a:rPr lang="fr-FR" b="0" baseline="0"/>
                  <a:t>e</a:t>
                </a:r>
                <a:endParaRPr lang="fr-FR" b="0"/>
              </a:p>
            </c:rich>
          </c:tx>
          <c:layout>
            <c:manualLayout>
              <c:xMode val="edge"/>
              <c:yMode val="edge"/>
              <c:x val="1.5082956259426848E-2"/>
              <c:y val="0.28287029574175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03042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6041513099765191E-2"/>
          <c:y val="0.80357609224013726"/>
          <c:w val="0.85065379271030039"/>
          <c:h val="8.89274597349108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100" b="1" i="0" baseline="0">
                <a:solidFill>
                  <a:srgbClr val="4B3789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5b. </a:t>
            </a:r>
            <a:r>
              <a:rPr lang="fr-FR" sz="11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FRANCE : ÉMISSIONS SECTORIELLES DE GAZ À EFFET DE SERRE EN 2014 (EN %)</a:t>
            </a:r>
            <a:endParaRPr lang="en-US" b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'Graphique 5 b'!#REF!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rgbClr val="13C4A6"/>
              </a:solidFill>
            </c:spPr>
          </c:dPt>
          <c:dPt>
            <c:idx val="1"/>
            <c:bubble3D val="0"/>
            <c:spPr>
              <a:solidFill>
                <a:srgbClr val="FFB3C0"/>
              </a:solidFill>
            </c:spPr>
          </c:dPt>
          <c:dPt>
            <c:idx val="2"/>
            <c:bubble3D val="0"/>
            <c:spPr>
              <a:solidFill>
                <a:srgbClr val="4B3789"/>
              </a:solidFill>
            </c:spPr>
          </c:dPt>
          <c:dPt>
            <c:idx val="3"/>
            <c:bubble3D val="0"/>
            <c:spPr>
              <a:solidFill>
                <a:srgbClr val="FF6680"/>
              </a:solidFill>
            </c:spPr>
          </c:dPt>
          <c:dPt>
            <c:idx val="4"/>
            <c:bubble3D val="0"/>
            <c:spPr>
              <a:solidFill>
                <a:srgbClr val="AEB8E2"/>
              </a:solidFill>
            </c:spPr>
          </c:dPt>
          <c:dPt>
            <c:idx val="5"/>
            <c:bubble3D val="0"/>
            <c:spPr>
              <a:solidFill>
                <a:srgbClr val="D4D4D4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rgbClr val="4B3789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rgbClr val="4B3789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b="1">
                      <a:solidFill>
                        <a:srgbClr val="4B3789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b="1">
                      <a:solidFill>
                        <a:srgbClr val="4B3789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rgbClr val="4B3789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'Graphique 5 b'!$A$2:$A$7</c:f>
              <c:strCache>
                <c:ptCount val="6"/>
                <c:pt idx="0">
                  <c:v>Transformation d'énergie</c:v>
                </c:pt>
                <c:pt idx="1">
                  <c:v>Industrie manufacturière</c:v>
                </c:pt>
                <c:pt idx="2">
                  <c:v>Résidentiel et tertiaire</c:v>
                </c:pt>
                <c:pt idx="3">
                  <c:v>Agriculture/sylviculture hors UTCF </c:v>
                </c:pt>
                <c:pt idx="4">
                  <c:v>Transports</c:v>
                </c:pt>
                <c:pt idx="5">
                  <c:v>TOTAL hors UTCF</c:v>
                </c:pt>
              </c:strCache>
            </c:strRef>
          </c:cat>
          <c:val>
            <c:numRef>
              <c:f>'Graphique 5 b'!$B$2:$B$7</c:f>
              <c:numCache>
                <c:formatCode>General</c:formatCode>
                <c:ptCount val="6"/>
                <c:pt idx="0">
                  <c:v>38</c:v>
                </c:pt>
                <c:pt idx="1">
                  <c:v>103</c:v>
                </c:pt>
                <c:pt idx="2">
                  <c:v>83</c:v>
                </c:pt>
                <c:pt idx="3">
                  <c:v>86</c:v>
                </c:pt>
                <c:pt idx="4">
                  <c:v>130</c:v>
                </c:pt>
                <c:pt idx="5">
                  <c:v>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7.1484908136482936E-2"/>
          <c:y val="0.65857079469650825"/>
          <c:w val="0.89591907261592307"/>
          <c:h val="0.2519042032353405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>
                <a:solidFill>
                  <a:srgbClr val="4B378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A1.</a:t>
            </a:r>
            <a:r>
              <a:rPr lang="fr-FR" sz="12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fr-FR" sz="1100" b="0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FRANCE : É</a:t>
            </a:r>
            <a:r>
              <a:rPr lang="fr-FR" sz="1100" b="0">
                <a:latin typeface="Arial" panose="020B0604020202020204" pitchFamily="34" charset="0"/>
                <a:cs typeface="Arial" panose="020B0604020202020204" pitchFamily="34" charset="0"/>
              </a:rPr>
              <a:t>MISSIONS</a:t>
            </a:r>
            <a:r>
              <a:rPr lang="fr-FR" sz="1100" b="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fr-FR" sz="1200" b="0" baseline="0">
                <a:latin typeface="Arial" panose="020B0604020202020204" pitchFamily="34" charset="0"/>
                <a:cs typeface="Arial" panose="020B0604020202020204" pitchFamily="34" charset="0"/>
              </a:rPr>
              <a:t>SECTORIELLES* DE GAZ À EFFET </a:t>
            </a:r>
          </a:p>
          <a:p>
            <a:pPr>
              <a:defRPr/>
            </a:pPr>
            <a:r>
              <a:rPr lang="fr-FR" sz="1200" b="0" baseline="0">
                <a:latin typeface="Arial" panose="020B0604020202020204" pitchFamily="34" charset="0"/>
                <a:cs typeface="Arial" panose="020B0604020202020204" pitchFamily="34" charset="0"/>
              </a:rPr>
              <a:t>DE SERRE (MtCO</a:t>
            </a:r>
            <a:r>
              <a:rPr lang="fr-FR" sz="1200" b="0" baseline="-25000"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  <a:r>
              <a:rPr lang="fr-FR" sz="1200" b="0" baseline="0">
                <a:latin typeface="Arial" panose="020B0604020202020204" pitchFamily="34" charset="0"/>
                <a:cs typeface="Arial" panose="020B0604020202020204" pitchFamily="34" charset="0"/>
              </a:rPr>
              <a:t>e)</a:t>
            </a:r>
            <a:endParaRPr lang="fr-FR" sz="12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05678924356402"/>
          <c:y val="0.10239372503152104"/>
          <c:w val="0.86168742481850402"/>
          <c:h val="0.61069187183982521"/>
        </c:manualLayout>
      </c:layout>
      <c:lineChart>
        <c:grouping val="standard"/>
        <c:varyColors val="0"/>
        <c:ser>
          <c:idx val="0"/>
          <c:order val="0"/>
          <c:tx>
            <c:strRef>
              <c:f>'Graphique A1'!$A$2</c:f>
              <c:strCache>
                <c:ptCount val="1"/>
                <c:pt idx="0">
                  <c:v>Transformation d'énergie</c:v>
                </c:pt>
              </c:strCache>
            </c:strRef>
          </c:tx>
          <c:spPr>
            <a:ln>
              <a:solidFill>
                <a:srgbClr val="13C4A6"/>
              </a:solidFill>
            </a:ln>
          </c:spPr>
          <c:marker>
            <c:symbol val="none"/>
          </c:marker>
          <c:cat>
            <c:numRef>
              <c:f>'Graphique A1'!$B$1:$Z$1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A1'!$B$2:$Z$2</c:f>
              <c:numCache>
                <c:formatCode>General</c:formatCode>
                <c:ptCount val="25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66</c:v>
                </c:pt>
                <c:pt idx="4">
                  <c:v>63</c:v>
                </c:pt>
                <c:pt idx="5">
                  <c:v>65</c:v>
                </c:pt>
                <c:pt idx="6">
                  <c:v>69</c:v>
                </c:pt>
                <c:pt idx="7">
                  <c:v>64</c:v>
                </c:pt>
                <c:pt idx="8">
                  <c:v>76</c:v>
                </c:pt>
                <c:pt idx="9">
                  <c:v>69</c:v>
                </c:pt>
                <c:pt idx="10">
                  <c:v>68</c:v>
                </c:pt>
                <c:pt idx="11">
                  <c:v>60</c:v>
                </c:pt>
                <c:pt idx="12">
                  <c:v>64</c:v>
                </c:pt>
                <c:pt idx="13">
                  <c:v>66</c:v>
                </c:pt>
                <c:pt idx="14">
                  <c:v>65</c:v>
                </c:pt>
                <c:pt idx="15">
                  <c:v>70</c:v>
                </c:pt>
                <c:pt idx="16">
                  <c:v>65</c:v>
                </c:pt>
                <c:pt idx="17">
                  <c:v>65</c:v>
                </c:pt>
                <c:pt idx="18">
                  <c:v>64</c:v>
                </c:pt>
                <c:pt idx="19">
                  <c:v>61</c:v>
                </c:pt>
                <c:pt idx="20">
                  <c:v>61</c:v>
                </c:pt>
                <c:pt idx="21">
                  <c:v>52</c:v>
                </c:pt>
                <c:pt idx="22">
                  <c:v>53</c:v>
                </c:pt>
                <c:pt idx="23">
                  <c:v>52</c:v>
                </c:pt>
                <c:pt idx="24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A1'!$A$3</c:f>
              <c:strCache>
                <c:ptCount val="1"/>
                <c:pt idx="0">
                  <c:v>Dont émissions électricité </c:v>
                </c:pt>
              </c:strCache>
            </c:strRef>
          </c:tx>
          <c:spPr>
            <a:ln>
              <a:solidFill>
                <a:srgbClr val="13C4A6"/>
              </a:solidFill>
              <a:prstDash val="dash"/>
            </a:ln>
          </c:spPr>
          <c:marker>
            <c:symbol val="none"/>
          </c:marker>
          <c:cat>
            <c:numRef>
              <c:f>'Graphique A1'!$B$1:$Z$1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A1'!$B$3:$Z$3</c:f>
              <c:numCache>
                <c:formatCode>General</c:formatCode>
                <c:ptCount val="25"/>
                <c:pt idx="0">
                  <c:v>39.200000000000003</c:v>
                </c:pt>
                <c:pt idx="5">
                  <c:v>26.5</c:v>
                </c:pt>
                <c:pt idx="10">
                  <c:v>31</c:v>
                </c:pt>
                <c:pt idx="11">
                  <c:v>23.8</c:v>
                </c:pt>
                <c:pt idx="12">
                  <c:v>27.7</c:v>
                </c:pt>
                <c:pt idx="13">
                  <c:v>30.4</c:v>
                </c:pt>
                <c:pt idx="14">
                  <c:v>28.5</c:v>
                </c:pt>
                <c:pt idx="15">
                  <c:v>33.9</c:v>
                </c:pt>
                <c:pt idx="16">
                  <c:v>29.6</c:v>
                </c:pt>
                <c:pt idx="17">
                  <c:v>29.8</c:v>
                </c:pt>
                <c:pt idx="18">
                  <c:v>28.6</c:v>
                </c:pt>
                <c:pt idx="19">
                  <c:v>27.8</c:v>
                </c:pt>
                <c:pt idx="20">
                  <c:v>29</c:v>
                </c:pt>
                <c:pt idx="21">
                  <c:v>22.3</c:v>
                </c:pt>
                <c:pt idx="22">
                  <c:v>25.3</c:v>
                </c:pt>
                <c:pt idx="23">
                  <c:v>25.5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A1'!$A$4</c:f>
              <c:strCache>
                <c:ptCount val="1"/>
                <c:pt idx="0">
                  <c:v>Industrie manufacturière</c:v>
                </c:pt>
              </c:strCache>
            </c:strRef>
          </c:tx>
          <c:spPr>
            <a:ln>
              <a:solidFill>
                <a:srgbClr val="FFB3C0"/>
              </a:solidFill>
            </a:ln>
          </c:spPr>
          <c:marker>
            <c:symbol val="none"/>
          </c:marker>
          <c:cat>
            <c:numRef>
              <c:f>'Graphique A1'!$B$1:$Z$1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A1'!$B$4:$Z$4</c:f>
              <c:numCache>
                <c:formatCode>General</c:formatCode>
                <c:ptCount val="25"/>
                <c:pt idx="0">
                  <c:v>164</c:v>
                </c:pt>
                <c:pt idx="1">
                  <c:v>172</c:v>
                </c:pt>
                <c:pt idx="2">
                  <c:v>162</c:v>
                </c:pt>
                <c:pt idx="3">
                  <c:v>155</c:v>
                </c:pt>
                <c:pt idx="4">
                  <c:v>162</c:v>
                </c:pt>
                <c:pt idx="5">
                  <c:v>161</c:v>
                </c:pt>
                <c:pt idx="6">
                  <c:v>160</c:v>
                </c:pt>
                <c:pt idx="7">
                  <c:v>162</c:v>
                </c:pt>
                <c:pt idx="8">
                  <c:v>158</c:v>
                </c:pt>
                <c:pt idx="9">
                  <c:v>150</c:v>
                </c:pt>
                <c:pt idx="10">
                  <c:v>148</c:v>
                </c:pt>
                <c:pt idx="11">
                  <c:v>140</c:v>
                </c:pt>
                <c:pt idx="12">
                  <c:v>139</c:v>
                </c:pt>
                <c:pt idx="13">
                  <c:v>142</c:v>
                </c:pt>
                <c:pt idx="14">
                  <c:v>136</c:v>
                </c:pt>
                <c:pt idx="15">
                  <c:v>136</c:v>
                </c:pt>
                <c:pt idx="16">
                  <c:v>136</c:v>
                </c:pt>
                <c:pt idx="17">
                  <c:v>134</c:v>
                </c:pt>
                <c:pt idx="18">
                  <c:v>127</c:v>
                </c:pt>
                <c:pt idx="19">
                  <c:v>112</c:v>
                </c:pt>
                <c:pt idx="20">
                  <c:v>116</c:v>
                </c:pt>
                <c:pt idx="21">
                  <c:v>110</c:v>
                </c:pt>
                <c:pt idx="22">
                  <c:v>108</c:v>
                </c:pt>
                <c:pt idx="23">
                  <c:v>107</c:v>
                </c:pt>
                <c:pt idx="24">
                  <c:v>103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A1'!$A$5</c:f>
              <c:strCache>
                <c:ptCount val="1"/>
                <c:pt idx="0">
                  <c:v>Résidentiel et tertiaire</c:v>
                </c:pt>
              </c:strCache>
            </c:strRef>
          </c:tx>
          <c:spPr>
            <a:ln>
              <a:solidFill>
                <a:srgbClr val="4B3789"/>
              </a:solidFill>
            </a:ln>
          </c:spPr>
          <c:marker>
            <c:symbol val="none"/>
          </c:marker>
          <c:cat>
            <c:numRef>
              <c:f>'Graphique A1'!$B$1:$Z$1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A1'!$B$5:$Z$5</c:f>
              <c:numCache>
                <c:formatCode>General</c:formatCode>
                <c:ptCount val="25"/>
                <c:pt idx="0">
                  <c:v>89</c:v>
                </c:pt>
                <c:pt idx="1">
                  <c:v>104</c:v>
                </c:pt>
                <c:pt idx="2">
                  <c:v>98</c:v>
                </c:pt>
                <c:pt idx="3">
                  <c:v>95</c:v>
                </c:pt>
                <c:pt idx="4">
                  <c:v>90</c:v>
                </c:pt>
                <c:pt idx="5">
                  <c:v>93</c:v>
                </c:pt>
                <c:pt idx="6">
                  <c:v>101</c:v>
                </c:pt>
                <c:pt idx="7">
                  <c:v>95</c:v>
                </c:pt>
                <c:pt idx="8">
                  <c:v>99</c:v>
                </c:pt>
                <c:pt idx="9">
                  <c:v>98</c:v>
                </c:pt>
                <c:pt idx="10">
                  <c:v>95</c:v>
                </c:pt>
                <c:pt idx="11">
                  <c:v>109</c:v>
                </c:pt>
                <c:pt idx="12">
                  <c:v>100</c:v>
                </c:pt>
                <c:pt idx="13">
                  <c:v>104</c:v>
                </c:pt>
                <c:pt idx="14">
                  <c:v>107</c:v>
                </c:pt>
                <c:pt idx="15">
                  <c:v>107</c:v>
                </c:pt>
                <c:pt idx="16">
                  <c:v>101</c:v>
                </c:pt>
                <c:pt idx="17">
                  <c:v>95</c:v>
                </c:pt>
                <c:pt idx="18">
                  <c:v>101</c:v>
                </c:pt>
                <c:pt idx="19">
                  <c:v>101</c:v>
                </c:pt>
                <c:pt idx="20">
                  <c:v>103</c:v>
                </c:pt>
                <c:pt idx="21">
                  <c:v>90</c:v>
                </c:pt>
                <c:pt idx="22">
                  <c:v>95</c:v>
                </c:pt>
                <c:pt idx="23">
                  <c:v>98</c:v>
                </c:pt>
                <c:pt idx="24">
                  <c:v>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'Graphique A1'!$A$6</c:f>
              <c:strCache>
                <c:ptCount val="1"/>
                <c:pt idx="0">
                  <c:v>Agriculture/sylviculture hors UTCF </c:v>
                </c:pt>
              </c:strCache>
            </c:strRef>
          </c:tx>
          <c:spPr>
            <a:ln>
              <a:solidFill>
                <a:srgbClr val="FF6680"/>
              </a:solidFill>
            </a:ln>
          </c:spPr>
          <c:marker>
            <c:symbol val="none"/>
          </c:marker>
          <c:cat>
            <c:numRef>
              <c:f>'Graphique A1'!$B$1:$Z$1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A1'!$B$6:$Z$6</c:f>
              <c:numCache>
                <c:formatCode>General</c:formatCode>
                <c:ptCount val="25"/>
                <c:pt idx="0">
                  <c:v>94</c:v>
                </c:pt>
                <c:pt idx="1">
                  <c:v>94</c:v>
                </c:pt>
                <c:pt idx="2">
                  <c:v>93</c:v>
                </c:pt>
                <c:pt idx="3">
                  <c:v>92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93</c:v>
                </c:pt>
                <c:pt idx="8">
                  <c:v>94</c:v>
                </c:pt>
                <c:pt idx="9">
                  <c:v>96</c:v>
                </c:pt>
                <c:pt idx="10">
                  <c:v>95</c:v>
                </c:pt>
                <c:pt idx="11">
                  <c:v>95</c:v>
                </c:pt>
                <c:pt idx="12">
                  <c:v>94</c:v>
                </c:pt>
                <c:pt idx="13">
                  <c:v>91</c:v>
                </c:pt>
                <c:pt idx="14">
                  <c:v>92</c:v>
                </c:pt>
                <c:pt idx="15">
                  <c:v>91</c:v>
                </c:pt>
                <c:pt idx="16">
                  <c:v>91</c:v>
                </c:pt>
                <c:pt idx="17">
                  <c:v>91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90</c:v>
                </c:pt>
                <c:pt idx="22">
                  <c:v>89</c:v>
                </c:pt>
                <c:pt idx="23">
                  <c:v>89</c:v>
                </c:pt>
                <c:pt idx="24">
                  <c:v>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'Graphique A1'!$A$7</c:f>
              <c:strCache>
                <c:ptCount val="1"/>
                <c:pt idx="0">
                  <c:v>Transports</c:v>
                </c:pt>
              </c:strCache>
            </c:strRef>
          </c:tx>
          <c:spPr>
            <a:ln>
              <a:solidFill>
                <a:srgbClr val="AEB8E2"/>
              </a:solidFill>
            </a:ln>
          </c:spPr>
          <c:marker>
            <c:symbol val="none"/>
          </c:marker>
          <c:cat>
            <c:numRef>
              <c:f>'Graphique A1'!$B$1:$Z$1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A1'!$B$7:$Z$7</c:f>
              <c:numCache>
                <c:formatCode>General</c:formatCode>
                <c:ptCount val="25"/>
                <c:pt idx="0">
                  <c:v>119</c:v>
                </c:pt>
                <c:pt idx="1">
                  <c:v>122</c:v>
                </c:pt>
                <c:pt idx="2">
                  <c:v>126</c:v>
                </c:pt>
                <c:pt idx="3">
                  <c:v>126</c:v>
                </c:pt>
                <c:pt idx="4">
                  <c:v>127</c:v>
                </c:pt>
                <c:pt idx="5">
                  <c:v>129</c:v>
                </c:pt>
                <c:pt idx="6">
                  <c:v>130</c:v>
                </c:pt>
                <c:pt idx="7">
                  <c:v>133</c:v>
                </c:pt>
                <c:pt idx="8">
                  <c:v>135</c:v>
                </c:pt>
                <c:pt idx="9">
                  <c:v>138</c:v>
                </c:pt>
                <c:pt idx="10">
                  <c:v>138</c:v>
                </c:pt>
                <c:pt idx="11">
                  <c:v>141</c:v>
                </c:pt>
                <c:pt idx="12">
                  <c:v>142</c:v>
                </c:pt>
                <c:pt idx="13">
                  <c:v>142</c:v>
                </c:pt>
                <c:pt idx="14">
                  <c:v>142</c:v>
                </c:pt>
                <c:pt idx="15">
                  <c:v>140</c:v>
                </c:pt>
                <c:pt idx="16">
                  <c:v>140</c:v>
                </c:pt>
                <c:pt idx="17">
                  <c:v>139</c:v>
                </c:pt>
                <c:pt idx="18">
                  <c:v>132</c:v>
                </c:pt>
                <c:pt idx="19">
                  <c:v>131</c:v>
                </c:pt>
                <c:pt idx="20">
                  <c:v>133</c:v>
                </c:pt>
                <c:pt idx="21">
                  <c:v>134</c:v>
                </c:pt>
                <c:pt idx="22">
                  <c:v>132</c:v>
                </c:pt>
                <c:pt idx="23">
                  <c:v>131</c:v>
                </c:pt>
                <c:pt idx="24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4224"/>
        <c:axId val="217158784"/>
      </c:lineChart>
      <c:catAx>
        <c:axId val="217124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crossAx val="2171587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715878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Emissions</a:t>
                </a:r>
                <a:r>
                  <a:rPr lang="fr-FR" b="0" baseline="0"/>
                  <a:t> GES en MtCO</a:t>
                </a:r>
                <a:r>
                  <a:rPr lang="fr-FR" b="0" baseline="-25000"/>
                  <a:t>2</a:t>
                </a:r>
                <a:r>
                  <a:rPr lang="fr-FR" b="0" baseline="0"/>
                  <a:t>e</a:t>
                </a:r>
                <a:endParaRPr lang="fr-FR" b="0"/>
              </a:p>
            </c:rich>
          </c:tx>
          <c:layout>
            <c:manualLayout>
              <c:xMode val="edge"/>
              <c:yMode val="edge"/>
              <c:x val="1.5082956259426848E-2"/>
              <c:y val="0.28287029574175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17124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6041513099765191E-2"/>
          <c:y val="0.80357609224013726"/>
          <c:w val="0.85065379271030039"/>
          <c:h val="8.89274597349108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>
                <a:solidFill>
                  <a:srgbClr val="4B3789"/>
                </a:solidFill>
              </a:rPr>
              <a:t>A2.</a:t>
            </a:r>
            <a:r>
              <a:rPr lang="en-US" sz="1100"/>
              <a:t> </a:t>
            </a:r>
            <a:r>
              <a:rPr lang="en-US" sz="1100" b="0"/>
              <a:t>ÉMISSIONS DE GAZ À EFFET DE SERRE DU</a:t>
            </a:r>
            <a:r>
              <a:rPr lang="en-US" sz="1100" b="0" baseline="0"/>
              <a:t> SECTEUR </a:t>
            </a:r>
          </a:p>
          <a:p>
            <a:pPr>
              <a:defRPr/>
            </a:pPr>
            <a:r>
              <a:rPr lang="en-US" sz="1100" b="0" baseline="0"/>
              <a:t>RÉSIDENTIEL TERTIAIRE</a:t>
            </a:r>
            <a:endParaRPr lang="en-US" sz="1100" b="0"/>
          </a:p>
        </c:rich>
      </c:tx>
      <c:layout>
        <c:manualLayout>
          <c:xMode val="edge"/>
          <c:yMode val="edge"/>
          <c:x val="0.18547475820587778"/>
          <c:y val="1.21988391571850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32913711303441"/>
          <c:y val="0.17749310973704296"/>
          <c:w val="0.84805070012371053"/>
          <c:h val="0.5997765787411054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'Graphique A2'!$A$2</c:f>
              <c:strCache>
                <c:ptCount val="1"/>
                <c:pt idx="0">
                  <c:v>Résidentiel et tertiaire</c:v>
                </c:pt>
              </c:strCache>
            </c:strRef>
          </c:tx>
          <c:spPr>
            <a:ln>
              <a:solidFill>
                <a:srgbClr val="4B3789"/>
              </a:solidFill>
            </a:ln>
          </c:spPr>
          <c:marker>
            <c:spPr>
              <a:solidFill>
                <a:srgbClr val="4B3789"/>
              </a:solidFill>
              <a:ln>
                <a:noFill/>
              </a:ln>
            </c:spPr>
          </c:marker>
          <c:trendline>
            <c:spPr>
              <a:ln w="50800">
                <a:solidFill>
                  <a:srgbClr val="13C4A6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2320379710733644"/>
                  <c:y val="0.18166600923141549"/>
                </c:manualLayout>
              </c:layout>
              <c:tx>
                <c:rich>
                  <a:bodyPr/>
                  <a:lstStyle/>
                  <a:p>
                    <a:pPr>
                      <a:defRPr sz="1400" b="1">
                        <a:solidFill>
                          <a:srgbClr val="FF6680"/>
                        </a:solidFill>
                      </a:defRPr>
                    </a:pPr>
                    <a:r>
                      <a:rPr lang="en-US" sz="1400" b="1">
                        <a:solidFill>
                          <a:srgbClr val="FF6680"/>
                        </a:solidFill>
                      </a:rPr>
                      <a:t>y = -0,0028x + 103,83
R² = 1E-05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'Graphique A2'!$B$1:$Z$1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xVal>
          <c:yVal>
            <c:numRef>
              <c:f>'Graphique A2'!$B$2:$Z$2</c:f>
              <c:numCache>
                <c:formatCode>General</c:formatCode>
                <c:ptCount val="25"/>
                <c:pt idx="0">
                  <c:v>89.401965512878846</c:v>
                </c:pt>
                <c:pt idx="1">
                  <c:v>103.94115702851047</c:v>
                </c:pt>
                <c:pt idx="2">
                  <c:v>98.200880936152828</c:v>
                </c:pt>
                <c:pt idx="3">
                  <c:v>95.098940121135527</c:v>
                </c:pt>
                <c:pt idx="4">
                  <c:v>90.128636678694747</c:v>
                </c:pt>
                <c:pt idx="5">
                  <c:v>93.181722958245601</c:v>
                </c:pt>
                <c:pt idx="6">
                  <c:v>101.34775765141448</c:v>
                </c:pt>
                <c:pt idx="7">
                  <c:v>94.945191276490704</c:v>
                </c:pt>
                <c:pt idx="8">
                  <c:v>98.912894004732678</c:v>
                </c:pt>
                <c:pt idx="9">
                  <c:v>98.11129718316711</c:v>
                </c:pt>
                <c:pt idx="10">
                  <c:v>95.349938897760723</c:v>
                </c:pt>
                <c:pt idx="11">
                  <c:v>108.99762608269123</c:v>
                </c:pt>
                <c:pt idx="12">
                  <c:v>100.32755809110834</c:v>
                </c:pt>
                <c:pt idx="13">
                  <c:v>104.27107539593423</c:v>
                </c:pt>
                <c:pt idx="14">
                  <c:v>107.22181344178033</c:v>
                </c:pt>
                <c:pt idx="15">
                  <c:v>106.94661695680739</c:v>
                </c:pt>
                <c:pt idx="16">
                  <c:v>100.82393807510412</c:v>
                </c:pt>
                <c:pt idx="17">
                  <c:v>95.190054633920411</c:v>
                </c:pt>
                <c:pt idx="18">
                  <c:v>101.49508740057431</c:v>
                </c:pt>
                <c:pt idx="19">
                  <c:v>100.97451110834695</c:v>
                </c:pt>
                <c:pt idx="20">
                  <c:v>103.3056028458662</c:v>
                </c:pt>
                <c:pt idx="21">
                  <c:v>90.40855848074213</c:v>
                </c:pt>
                <c:pt idx="22">
                  <c:v>94.626911188364758</c:v>
                </c:pt>
                <c:pt idx="23">
                  <c:v>98.301087628117443</c:v>
                </c:pt>
                <c:pt idx="24">
                  <c:v>82.825160405600272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615232"/>
        <c:axId val="221995008"/>
      </c:scatterChart>
      <c:valAx>
        <c:axId val="221615232"/>
        <c:scaling>
          <c:orientation val="minMax"/>
          <c:max val="201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crossAx val="221995008"/>
        <c:crosses val="autoZero"/>
        <c:crossBetween val="midCat"/>
        <c:majorUnit val="5"/>
      </c:valAx>
      <c:valAx>
        <c:axId val="221995008"/>
        <c:scaling>
          <c:orientation val="minMax"/>
          <c:min val="40"/>
        </c:scaling>
        <c:delete val="0"/>
        <c:axPos val="l"/>
        <c:minorGridlines>
          <c:spPr>
            <a:ln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Emissions GEC en MtCO2e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16152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6696501967970148"/>
          <c:y val="0.86962194484715916"/>
          <c:w val="0.66606980804336935"/>
          <c:h val="6.938385936691546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A3'!$A$2</c:f>
              <c:strCache>
                <c:ptCount val="1"/>
                <c:pt idx="0">
                  <c:v>Émissions de CO2 des centrales à charbon</c:v>
                </c:pt>
              </c:strCache>
            </c:strRef>
          </c:tx>
          <c:marker>
            <c:symbol val="none"/>
          </c:marker>
          <c:cat>
            <c:numRef>
              <c:f>'Graphique A3'!$B$1:$Z$1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A3'!$B$2:$Z$2</c:f>
              <c:numCache>
                <c:formatCode>General</c:formatCode>
                <c:ptCount val="25"/>
                <c:pt idx="0">
                  <c:v>18.600000000000001</c:v>
                </c:pt>
                <c:pt idx="1">
                  <c:v>25.8</c:v>
                </c:pt>
                <c:pt idx="2">
                  <c:v>23.8</c:v>
                </c:pt>
                <c:pt idx="3">
                  <c:v>9.6</c:v>
                </c:pt>
                <c:pt idx="4">
                  <c:v>10.6</c:v>
                </c:pt>
                <c:pt idx="5">
                  <c:v>13.4</c:v>
                </c:pt>
                <c:pt idx="6">
                  <c:v>16.8</c:v>
                </c:pt>
                <c:pt idx="7">
                  <c:v>12.3</c:v>
                </c:pt>
                <c:pt idx="8">
                  <c:v>22.6</c:v>
                </c:pt>
                <c:pt idx="9">
                  <c:v>19</c:v>
                </c:pt>
                <c:pt idx="10">
                  <c:v>16.100000000000001</c:v>
                </c:pt>
                <c:pt idx="11">
                  <c:v>11.5</c:v>
                </c:pt>
                <c:pt idx="12">
                  <c:v>15.9</c:v>
                </c:pt>
                <c:pt idx="13">
                  <c:v>14.688000000000001</c:v>
                </c:pt>
                <c:pt idx="14">
                  <c:v>12.768000000000001</c:v>
                </c:pt>
                <c:pt idx="15">
                  <c:v>16.512</c:v>
                </c:pt>
                <c:pt idx="16">
                  <c:v>12.863999999999999</c:v>
                </c:pt>
                <c:pt idx="17">
                  <c:v>14.879999999999999</c:v>
                </c:pt>
                <c:pt idx="18">
                  <c:v>12.671999999999999</c:v>
                </c:pt>
                <c:pt idx="19">
                  <c:v>25.631999999999998</c:v>
                </c:pt>
                <c:pt idx="20">
                  <c:v>18.336000000000002</c:v>
                </c:pt>
                <c:pt idx="21">
                  <c:v>12.9</c:v>
                </c:pt>
                <c:pt idx="22">
                  <c:v>17.399999999999999</c:v>
                </c:pt>
                <c:pt idx="23">
                  <c:v>19</c:v>
                </c:pt>
                <c:pt idx="24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A3'!$A$3</c:f>
              <c:strCache>
                <c:ptCount val="1"/>
                <c:pt idx="0">
                  <c:v>Émissions de CO2 due à la production d'électricité jusqu'en 1995 </c:v>
                </c:pt>
              </c:strCache>
            </c:strRef>
          </c:tx>
          <c:marker>
            <c:symbol val="none"/>
          </c:marker>
          <c:cat>
            <c:numRef>
              <c:f>'Graphique A3'!$B$1:$Z$1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A3'!$B$3:$Z$3</c:f>
              <c:numCache>
                <c:formatCode>General</c:formatCode>
                <c:ptCount val="25"/>
                <c:pt idx="0">
                  <c:v>39.200000000000003</c:v>
                </c:pt>
                <c:pt idx="5">
                  <c:v>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A3'!$A$4</c:f>
              <c:strCache>
                <c:ptCount val="1"/>
                <c:pt idx="0">
                  <c:v>Émissions de CO2 due à la production d'électricité  depuis 1995 </c:v>
                </c:pt>
              </c:strCache>
            </c:strRef>
          </c:tx>
          <c:marker>
            <c:symbol val="none"/>
          </c:marker>
          <c:cat>
            <c:numRef>
              <c:f>'Graphique A3'!$B$1:$Z$1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'Graphique A3'!$B$4:$Z$4</c:f>
              <c:numCache>
                <c:formatCode>General</c:formatCode>
                <c:ptCount val="25"/>
                <c:pt idx="5">
                  <c:v>26.5</c:v>
                </c:pt>
                <c:pt idx="10">
                  <c:v>31</c:v>
                </c:pt>
                <c:pt idx="11">
                  <c:v>23.8</c:v>
                </c:pt>
                <c:pt idx="12">
                  <c:v>27.7</c:v>
                </c:pt>
                <c:pt idx="13">
                  <c:v>30.4</c:v>
                </c:pt>
                <c:pt idx="14">
                  <c:v>28.5</c:v>
                </c:pt>
                <c:pt idx="15">
                  <c:v>33.9</c:v>
                </c:pt>
                <c:pt idx="16">
                  <c:v>29.6</c:v>
                </c:pt>
                <c:pt idx="17">
                  <c:v>29.8</c:v>
                </c:pt>
                <c:pt idx="18">
                  <c:v>28.6</c:v>
                </c:pt>
                <c:pt idx="19">
                  <c:v>27.8</c:v>
                </c:pt>
                <c:pt idx="20">
                  <c:v>29</c:v>
                </c:pt>
                <c:pt idx="21">
                  <c:v>22.3</c:v>
                </c:pt>
                <c:pt idx="22">
                  <c:v>25.3</c:v>
                </c:pt>
                <c:pt idx="23">
                  <c:v>25.5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00128"/>
        <c:axId val="233602048"/>
      </c:lineChart>
      <c:catAx>
        <c:axId val="23360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3602048"/>
        <c:crosses val="autoZero"/>
        <c:auto val="1"/>
        <c:lblAlgn val="ctr"/>
        <c:lblOffset val="100"/>
        <c:noMultiLvlLbl val="0"/>
      </c:catAx>
      <c:valAx>
        <c:axId val="23360204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233600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1647823</xdr:colOff>
      <xdr:row>7</xdr:row>
      <xdr:rowOff>75246</xdr:rowOff>
    </xdr:from>
    <xdr:to>
      <xdr:col>10</xdr:col>
      <xdr:colOff>523874</xdr:colOff>
      <xdr:row>33</xdr:row>
      <xdr:rowOff>171450</xdr:rowOff>
    </xdr:to>
    <xdr:graphicFrame macro="">
      <xdr:nvGraphicFramePr>
        <xdr:cNvPr id="2" name="Graphique 1" title="Emissions mondiales de G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0.01729</cdr:x>
      <cdr:y>0.89526</cdr:y>
    </cdr:from>
    <cdr:to>
      <cdr:x>0.94097</cdr:x>
      <cdr:y>0.99048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9444" y="4298634"/>
          <a:ext cx="6915246" cy="457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* Émissions métropolitaines, hors UTCF (</a:t>
          </a:r>
          <a:r>
            <a:rPr lang="fr-FR" sz="1100">
              <a:effectLst/>
              <a:latin typeface="+mn-lt"/>
              <a:ea typeface="+mn-ea"/>
              <a:cs typeface="+mn-cs"/>
            </a:rPr>
            <a:t>émissions provenant de l’utilisation d</a:t>
          </a:r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es terres, de leurs changements et de la forêt)</a:t>
          </a:r>
        </a:p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Source : </a:t>
          </a:r>
          <a:r>
            <a:rPr lang="fr-FR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France Stratégie, à partir des données du CITEPA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335280</xdr:colOff>
      <xdr:row>1</xdr:row>
      <xdr:rowOff>137160</xdr:rowOff>
    </xdr:from>
    <xdr:to>
      <xdr:col>8</xdr:col>
      <xdr:colOff>152400</xdr:colOff>
      <xdr:row>16</xdr:row>
      <xdr:rowOff>53340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0.01167</cdr:x>
      <cdr:y>0.90278</cdr:y>
    </cdr:from>
    <cdr:to>
      <cdr:x>0.93333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3340" y="2476500"/>
          <a:ext cx="421386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effectLst/>
              <a:latin typeface="+mn-lt"/>
              <a:ea typeface="+mn-ea"/>
              <a:cs typeface="+mn-cs"/>
            </a:rPr>
            <a:t>Source </a:t>
          </a:r>
          <a:r>
            <a:rPr lang="fr-FR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France Stratégie, à partir des données du CITEPA</a:t>
          </a:r>
          <a:endParaRPr lang="fr-FR" b="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fr-FR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1642110</xdr:colOff>
      <xdr:row>5</xdr:row>
      <xdr:rowOff>67626</xdr:rowOff>
    </xdr:from>
    <xdr:to>
      <xdr:col>11</xdr:col>
      <xdr:colOff>381000</xdr:colOff>
      <xdr:row>31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0.02136</cdr:x>
      <cdr:y>0.90002</cdr:y>
    </cdr:from>
    <cdr:to>
      <cdr:x>0.97354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9924" y="4321514"/>
          <a:ext cx="7128606" cy="48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* Émissions métropolitaines, hors UTCF (</a:t>
          </a:r>
          <a:r>
            <a:rPr lang="fr-FR" sz="1100">
              <a:effectLst/>
              <a:latin typeface="+mn-lt"/>
              <a:ea typeface="+mn-ea"/>
              <a:cs typeface="+mn-cs"/>
            </a:rPr>
            <a:t>émissions provenant de l’utilisation </a:t>
          </a:r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des terres, de leurs changements et de la forêt)</a:t>
          </a:r>
        </a:p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Source : </a:t>
          </a:r>
          <a:r>
            <a:rPr lang="fr-FR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France Stratégie, à partir des données du CITEPA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112395</xdr:colOff>
      <xdr:row>3</xdr:row>
      <xdr:rowOff>80962</xdr:rowOff>
    </xdr:from>
    <xdr:to>
      <xdr:col>13</xdr:col>
      <xdr:colOff>417194</xdr:colOff>
      <xdr:row>20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0.01541</cdr:x>
      <cdr:y>0.92315</cdr:y>
    </cdr:from>
    <cdr:to>
      <cdr:x>0.58517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0965" y="2883218"/>
          <a:ext cx="3733800" cy="240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0">
              <a:solidFill>
                <a:sysClr val="windowText" lastClr="000000"/>
              </a:solidFill>
            </a:rPr>
            <a:t>Source : France</a:t>
          </a:r>
          <a:r>
            <a:rPr lang="fr-FR" sz="1100" b="0" baseline="0">
              <a:solidFill>
                <a:sysClr val="windowText" lastClr="000000"/>
              </a:solidFill>
            </a:rPr>
            <a:t> stratégie à partir des données du CITEPA</a:t>
          </a:r>
          <a:endParaRPr lang="fr-FR" sz="1100" b="0">
            <a:solidFill>
              <a:sysClr val="windowText" lastClr="000000"/>
            </a:solidFill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5</xdr:row>
      <xdr:rowOff>4762</xdr:rowOff>
    </xdr:from>
    <xdr:to>
      <xdr:col>11</xdr:col>
      <xdr:colOff>66675</xdr:colOff>
      <xdr:row>19</xdr:row>
      <xdr:rowOff>80962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</xdr:colOff>
      <xdr:row>5</xdr:row>
      <xdr:rowOff>4762</xdr:rowOff>
    </xdr:from>
    <xdr:to>
      <xdr:col>11</xdr:col>
      <xdr:colOff>66675</xdr:colOff>
      <xdr:row>19</xdr:row>
      <xdr:rowOff>80962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59054</xdr:colOff>
      <xdr:row>4</xdr:row>
      <xdr:rowOff>134302</xdr:rowOff>
    </xdr:from>
    <xdr:to>
      <xdr:col>11</xdr:col>
      <xdr:colOff>121919</xdr:colOff>
      <xdr:row>24</xdr:row>
      <xdr:rowOff>148702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0.00989</cdr:x>
      <cdr:y>0.9099</cdr:y>
    </cdr:from>
    <cdr:to>
      <cdr:x>0.73428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7647" y="2849807"/>
          <a:ext cx="3489939" cy="282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Source </a:t>
          </a:r>
          <a:r>
            <a:rPr lang="fr-FR" sz="1100" b="0">
              <a:solidFill>
                <a:sysClr val="windowText" lastClr="000000"/>
              </a:solidFill>
            </a:rPr>
            <a:t>: France</a:t>
          </a:r>
          <a:r>
            <a:rPr lang="fr-FR" sz="1100" b="0" baseline="0">
              <a:solidFill>
                <a:sysClr val="windowText" lastClr="000000"/>
              </a:solidFill>
            </a:rPr>
            <a:t> Stratégie à partir des données du Citepa </a:t>
          </a:r>
          <a:endParaRPr lang="fr-FR" sz="1100" b="0">
            <a:solidFill>
              <a:sysClr val="windowText" lastClr="000000"/>
            </a:solidFill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236220</xdr:colOff>
      <xdr:row>7</xdr:row>
      <xdr:rowOff>160020</xdr:rowOff>
    </xdr:from>
    <xdr:to>
      <xdr:col>18</xdr:col>
      <xdr:colOff>15240</xdr:colOff>
      <xdr:row>37</xdr:row>
      <xdr:rowOff>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0.61102</cdr:x>
      <cdr:y>0.19746</cdr:y>
    </cdr:from>
    <cdr:to>
      <cdr:x>0.77225</cdr:x>
      <cdr:y>0.54529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465195" y="5191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0.1989</cdr:x>
      <cdr:y>0</cdr:y>
    </cdr:from>
    <cdr:to>
      <cdr:x>0.91035</cdr:x>
      <cdr:y>0.16232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217258" y="0"/>
          <a:ext cx="4354102" cy="479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fr-FR" sz="1100" b="0" i="0" baseline="0">
              <a:effectLst/>
              <a:latin typeface="+mn-lt"/>
              <a:ea typeface="+mn-ea"/>
              <a:cs typeface="+mn-cs"/>
            </a:rPr>
            <a:t>1. ÉMISSIONS MONDIALES DE GAZ À EFFET DE SERRE  : </a:t>
          </a:r>
          <a:endParaRPr lang="fr-FR">
            <a:effectLst/>
          </a:endParaRPr>
        </a:p>
        <a:p xmlns:a="http://schemas.openxmlformats.org/drawingml/2006/main">
          <a:pPr algn="ctr" rtl="0"/>
          <a:r>
            <a:rPr lang="fr-FR" sz="1100" b="0" i="0" baseline="0">
              <a:effectLst/>
              <a:latin typeface="+mn-lt"/>
              <a:ea typeface="+mn-ea"/>
              <a:cs typeface="+mn-cs"/>
            </a:rPr>
            <a:t>UNE RÉDUCTION SUPPLÉMENTAIRE DE 30 % NÉCESSAIRE D'ICI 2030 </a:t>
          </a:r>
          <a:endParaRPr lang="fr-FR">
            <a:effectLst/>
          </a:endParaRP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0.02248</cdr:x>
      <cdr:y>0.90181</cdr:y>
    </cdr:from>
    <cdr:to>
      <cdr:x>1</cdr:x>
      <cdr:y>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75986" y="4553401"/>
          <a:ext cx="7653565" cy="495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0">
              <a:solidFill>
                <a:sysClr val="windowText" lastClr="000000"/>
              </a:solidFill>
            </a:rPr>
            <a:t>Source :  France Stratégie, d'après les données de l'UNFCCC, </a:t>
          </a:r>
          <a:r>
            <a:rPr lang="fr-FR" sz="1100" b="0" i="1">
              <a:solidFill>
                <a:sysClr val="windowText" lastClr="000000"/>
              </a:solidFill>
            </a:rPr>
            <a:t>Rapport de synthèse sur l'effet global des contributions prévues </a:t>
          </a:r>
        </a:p>
        <a:p xmlns:a="http://schemas.openxmlformats.org/drawingml/2006/main">
          <a:r>
            <a:rPr lang="fr-FR" sz="1100" b="0" i="1">
              <a:solidFill>
                <a:sysClr val="windowText" lastClr="000000"/>
              </a:solidFill>
            </a:rPr>
            <a:t>au niveau nationa</a:t>
          </a:r>
          <a:r>
            <a:rPr lang="fr-FR" sz="1100" b="0">
              <a:solidFill>
                <a:sysClr val="windowText" lastClr="000000"/>
              </a:solidFill>
            </a:rPr>
            <a:t>l, novembre 2015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0.13459</cdr:x>
      <cdr:y>0.78182</cdr:y>
    </cdr:from>
    <cdr:to>
      <cdr:x>0.30825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8660" y="40614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0.01592</cdr:x>
      <cdr:y>0.85506</cdr:y>
    </cdr:from>
    <cdr:to>
      <cdr:x>1</cdr:x>
      <cdr:y>0.99414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3820" y="3755411"/>
          <a:ext cx="5181600" cy="610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Note : L'intensité énergétique finale mesure le rapport entre la consommation finale </a:t>
          </a:r>
        </a:p>
        <a:p xmlns:a="http://schemas.openxmlformats.org/drawingml/2006/main">
          <a:r>
            <a:rPr lang="fr-FR" sz="1100"/>
            <a:t>énergétique, corrigée des variations climatiques, et le PIB en volume.</a:t>
          </a:r>
        </a:p>
        <a:p xmlns:a="http://schemas.openxmlformats.org/drawingml/2006/main">
          <a:r>
            <a:rPr lang="fr-FR" sz="1100"/>
            <a:t>Source : France Stratégie, d'après SOeS, bilan énergétique de la France pour 2012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8</xdr:row>
      <xdr:rowOff>166686</xdr:rowOff>
    </xdr:from>
    <xdr:to>
      <xdr:col>9</xdr:col>
      <xdr:colOff>219075</xdr:colOff>
      <xdr:row>33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0.01196</cdr:x>
      <cdr:y>0.88989</cdr:y>
    </cdr:from>
    <cdr:to>
      <cdr:x>0.96963</cdr:x>
      <cdr:y>0.99124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0267" y="4064340"/>
          <a:ext cx="6427213" cy="462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0">
              <a:solidFill>
                <a:sysClr val="windowText" lastClr="000000"/>
              </a:solidFill>
            </a:rPr>
            <a:t>Source : France</a:t>
          </a:r>
          <a:r>
            <a:rPr lang="fr-FR" sz="1100" b="0" baseline="0">
              <a:solidFill>
                <a:sysClr val="windowText" lastClr="000000"/>
              </a:solidFill>
            </a:rPr>
            <a:t> stratégie, à partir des données d'EDGAR (Emissions Database for Global Atmospheric Research), 2015</a:t>
          </a:r>
        </a:p>
        <a:p xmlns:a="http://schemas.openxmlformats.org/drawingml/2006/main">
          <a:r>
            <a:rPr lang="fr-FR" sz="1100" b="0" baseline="0">
              <a:solidFill>
                <a:sysClr val="windowText" lastClr="000000"/>
              </a:solidFill>
            </a:rPr>
            <a:t>(données non corrigées des variations climatiques)</a:t>
          </a:r>
          <a:endParaRPr lang="fr-FR" sz="1100" b="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1840230</xdr:colOff>
      <xdr:row>7</xdr:row>
      <xdr:rowOff>103822</xdr:rowOff>
    </xdr:from>
    <xdr:to>
      <xdr:col>8</xdr:col>
      <xdr:colOff>561690</xdr:colOff>
      <xdr:row>26</xdr:row>
      <xdr:rowOff>121102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0.04362</cdr:x>
      <cdr:y>0.90659</cdr:y>
    </cdr:from>
    <cdr:to>
      <cdr:x>0.83594</cdr:x>
      <cdr:y>0.97943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2410" y="3165815"/>
          <a:ext cx="4221480" cy="254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Source :  France Stratégie,</a:t>
          </a:r>
          <a:r>
            <a:rPr lang="fr-FR" sz="1100" baseline="0"/>
            <a:t> à partir des données du SOeS et de l'AIE</a:t>
          </a:r>
          <a:endParaRPr lang="fr-F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251460</xdr:colOff>
      <xdr:row>5</xdr:row>
      <xdr:rowOff>83820</xdr:rowOff>
    </xdr:from>
    <xdr:to>
      <xdr:col>10</xdr:col>
      <xdr:colOff>144780</xdr:colOff>
      <xdr:row>24</xdr:row>
      <xdr:rowOff>68579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0.00829</cdr:x>
      <cdr:y>0.9231</cdr:y>
    </cdr:from>
    <cdr:to>
      <cdr:x>0.95994</cdr:x>
      <cdr:y>0.98932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5735" y="3193445"/>
          <a:ext cx="5250165" cy="229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0">
              <a:latin typeface="Arial" panose="020B0604020202020204" pitchFamily="34" charset="0"/>
              <a:cs typeface="Arial" panose="020B0604020202020204" pitchFamily="34" charset="0"/>
            </a:rPr>
            <a:t>Source : France Stratégie</a:t>
          </a:r>
          <a:r>
            <a:rPr lang="fr-FR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à partir des données  du SOeS et de l'AIE, mars 2014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1642110</xdr:colOff>
      <xdr:row>5</xdr:row>
      <xdr:rowOff>67626</xdr:rowOff>
    </xdr:from>
    <xdr:to>
      <xdr:col>11</xdr:col>
      <xdr:colOff>381000</xdr:colOff>
      <xdr:row>31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727\climat\Copie%20de%20Emissions%20Charb%20France%201990%202014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6">
          <cell r="G6">
            <v>26.5</v>
          </cell>
          <cell r="L6">
            <v>31</v>
          </cell>
          <cell r="M6">
            <v>23.8</v>
          </cell>
          <cell r="N6">
            <v>27.7</v>
          </cell>
          <cell r="O6">
            <v>30.4</v>
          </cell>
          <cell r="P6">
            <v>28.5</v>
          </cell>
          <cell r="Q6">
            <v>33.9</v>
          </cell>
          <cell r="R6">
            <v>29.6</v>
          </cell>
          <cell r="S6">
            <v>29.8</v>
          </cell>
          <cell r="T6">
            <v>28.6</v>
          </cell>
          <cell r="U6">
            <v>27.8</v>
          </cell>
          <cell r="V6">
            <v>29</v>
          </cell>
          <cell r="W6">
            <v>22.3</v>
          </cell>
          <cell r="X6">
            <v>25.3</v>
          </cell>
          <cell r="Y6">
            <v>25.5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15" sqref="B15"/>
    </sheetView>
  </sheetViews>
  <sheetFormatPr baseColWidth="10" defaultRowHeight="14.4"/>
  <cols>
    <col min="1" max="1" width="12.21875" bestFit="1" customWidth="1"/>
    <col min="2" max="2" width="112.77734375" bestFit="1" customWidth="1"/>
    <col min="3" max="3" width="14" bestFit="1" customWidth="1"/>
  </cols>
  <sheetData>
    <row r="1" spans="1:3">
      <c r="A1" s="29" t="s">
        <v>35</v>
      </c>
      <c r="B1" s="31" t="s">
        <v>39</v>
      </c>
      <c r="C1" s="28" t="s">
        <v>40</v>
      </c>
    </row>
    <row r="2" spans="1:3">
      <c r="A2" s="29" t="s">
        <v>36</v>
      </c>
      <c r="B2" s="30" t="s">
        <v>41</v>
      </c>
      <c r="C2" s="28" t="s">
        <v>42</v>
      </c>
    </row>
    <row r="3" spans="1:3" ht="15.6">
      <c r="A3" s="29" t="s">
        <v>37</v>
      </c>
      <c r="B3" s="30" t="s">
        <v>43</v>
      </c>
      <c r="C3" s="28" t="s">
        <v>44</v>
      </c>
    </row>
    <row r="4" spans="1:3" ht="15.6">
      <c r="A4" s="29" t="s">
        <v>38</v>
      </c>
      <c r="B4" s="29" t="s">
        <v>46</v>
      </c>
      <c r="C4" s="28" t="s">
        <v>45</v>
      </c>
    </row>
    <row r="5" spans="1:3" ht="15.6">
      <c r="A5" s="29" t="s">
        <v>47</v>
      </c>
      <c r="B5" s="30" t="s">
        <v>59</v>
      </c>
      <c r="C5" s="28" t="s">
        <v>50</v>
      </c>
    </row>
    <row r="6" spans="1:3">
      <c r="A6" s="32" t="s">
        <v>48</v>
      </c>
      <c r="B6" s="33" t="s">
        <v>49</v>
      </c>
      <c r="C6" s="28" t="s">
        <v>51</v>
      </c>
    </row>
    <row r="7" spans="1:3" ht="15.6">
      <c r="A7" s="29" t="s">
        <v>52</v>
      </c>
      <c r="B7" s="29" t="s">
        <v>60</v>
      </c>
      <c r="C7" s="28" t="s">
        <v>53</v>
      </c>
    </row>
    <row r="8" spans="1:3">
      <c r="A8" s="29" t="s">
        <v>54</v>
      </c>
      <c r="B8" s="30" t="s">
        <v>64</v>
      </c>
      <c r="C8" s="28" t="s">
        <v>55</v>
      </c>
    </row>
    <row r="9" spans="1:3">
      <c r="A9" s="29" t="s">
        <v>56</v>
      </c>
      <c r="B9" s="32" t="s">
        <v>57</v>
      </c>
      <c r="C9" s="28" t="s">
        <v>58</v>
      </c>
    </row>
    <row r="10" spans="1:3">
      <c r="A10" s="29" t="s">
        <v>61</v>
      </c>
      <c r="B10" s="29" t="s">
        <v>62</v>
      </c>
      <c r="C10" s="28" t="s">
        <v>63</v>
      </c>
    </row>
    <row r="11" spans="1:3">
      <c r="A11" s="29"/>
      <c r="B11" s="29"/>
    </row>
    <row r="12" spans="1:3">
      <c r="A12" s="29"/>
      <c r="B12" s="29"/>
    </row>
    <row r="13" spans="1:3">
      <c r="A13" s="29"/>
      <c r="B13" s="29"/>
    </row>
  </sheetData>
  <hyperlinks>
    <hyperlink ref="C1" location="'Graphique 1'!A1" display="'Graphique 1'!A1"/>
    <hyperlink ref="C2" location="'Graphique 2'!A1" display="'Graphique 2'!A1"/>
    <hyperlink ref="C3" location="'Graphique 3'!A1" display="'Graphique 3'!A1"/>
    <hyperlink ref="C4" location="'Graphique 4'!A1" display="'Graphique 4'!A1"/>
    <hyperlink ref="C5" location="'Graphique 5a'!A1" display="'Graphique 5a'!A1"/>
    <hyperlink ref="C6" location="'Graphique 5 b'!A1" display="'Graphique 5 b'!A1"/>
    <hyperlink ref="C7" location="'Graphique A1'!A1" display="'Graphique A1'!A1"/>
    <hyperlink ref="C8" location="'Graphique A2'!A1" display="'Graphique A2'!A1"/>
    <hyperlink ref="C9" location="'Graphique A3'!A1" display="'Graphique A3'!A1"/>
    <hyperlink ref="C10" location="'Graphique A4'!A1" display="'Graphique A4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D1" zoomScaleNormal="100" workbookViewId="0">
      <selection activeCell="L21" sqref="L21"/>
    </sheetView>
  </sheetViews>
  <sheetFormatPr baseColWidth="10" defaultRowHeight="14.4"/>
  <cols>
    <col min="1" max="1" width="53.109375" customWidth="1"/>
  </cols>
  <sheetData>
    <row r="1" spans="1:26" s="2" customFormat="1"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  <c r="N1" s="2">
        <v>2002</v>
      </c>
      <c r="O1" s="2">
        <v>2003</v>
      </c>
      <c r="P1" s="2">
        <v>2004</v>
      </c>
      <c r="Q1" s="2">
        <v>2005</v>
      </c>
      <c r="R1" s="2">
        <v>2006</v>
      </c>
      <c r="S1" s="2">
        <v>2007</v>
      </c>
      <c r="T1" s="2">
        <v>2008</v>
      </c>
      <c r="U1" s="2">
        <v>2009</v>
      </c>
      <c r="V1" s="2">
        <v>2010</v>
      </c>
      <c r="W1" s="2">
        <v>2011</v>
      </c>
      <c r="X1" s="2">
        <v>2012</v>
      </c>
      <c r="Y1" s="2">
        <v>2013</v>
      </c>
      <c r="Z1" s="2">
        <v>2014</v>
      </c>
    </row>
    <row r="2" spans="1:26">
      <c r="A2" t="s">
        <v>29</v>
      </c>
      <c r="B2" s="1">
        <v>18.600000000000001</v>
      </c>
      <c r="C2" s="1">
        <v>25.8</v>
      </c>
      <c r="D2" s="1">
        <v>23.8</v>
      </c>
      <c r="E2" s="1">
        <v>9.6</v>
      </c>
      <c r="F2" s="1">
        <v>10.6</v>
      </c>
      <c r="G2" s="1">
        <v>13.4</v>
      </c>
      <c r="H2" s="1">
        <v>16.8</v>
      </c>
      <c r="I2" s="1">
        <v>12.3</v>
      </c>
      <c r="J2" s="1">
        <v>22.6</v>
      </c>
      <c r="K2" s="1">
        <v>19</v>
      </c>
      <c r="L2" s="1">
        <v>16.100000000000001</v>
      </c>
      <c r="M2" s="1">
        <v>11.5</v>
      </c>
      <c r="N2" s="1">
        <v>15.9</v>
      </c>
      <c r="O2" s="1">
        <v>14.688000000000001</v>
      </c>
      <c r="P2" s="1">
        <v>12.768000000000001</v>
      </c>
      <c r="Q2" s="1">
        <v>16.512</v>
      </c>
      <c r="R2" s="1">
        <v>12.863999999999999</v>
      </c>
      <c r="S2" s="1">
        <v>14.879999999999999</v>
      </c>
      <c r="T2" s="1">
        <v>12.671999999999999</v>
      </c>
      <c r="U2" s="1">
        <v>25.631999999999998</v>
      </c>
      <c r="V2" s="1">
        <v>18.336000000000002</v>
      </c>
      <c r="W2" s="1">
        <v>12.9</v>
      </c>
      <c r="X2" s="1">
        <v>17.399999999999999</v>
      </c>
      <c r="Y2" s="1">
        <v>19</v>
      </c>
      <c r="Z2" s="1">
        <v>8</v>
      </c>
    </row>
    <row r="3" spans="1:26">
      <c r="A3" t="s">
        <v>30</v>
      </c>
      <c r="B3" s="1">
        <v>39.200000000000003</v>
      </c>
      <c r="C3" s="1"/>
      <c r="D3" s="1"/>
      <c r="E3" s="1"/>
      <c r="F3" s="1"/>
      <c r="G3" s="1">
        <v>26.5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t="s">
        <v>31</v>
      </c>
      <c r="B4" s="1"/>
      <c r="C4" s="1"/>
      <c r="D4" s="1"/>
      <c r="E4" s="1"/>
      <c r="F4" s="1"/>
      <c r="G4" s="1">
        <v>26.5</v>
      </c>
      <c r="H4" s="1"/>
      <c r="I4" s="1"/>
      <c r="J4" s="1"/>
      <c r="K4" s="1"/>
      <c r="L4" s="1">
        <v>31</v>
      </c>
      <c r="M4" s="1">
        <v>23.8</v>
      </c>
      <c r="N4" s="1">
        <v>27.7</v>
      </c>
      <c r="O4" s="1">
        <v>30.4</v>
      </c>
      <c r="P4" s="1">
        <v>28.5</v>
      </c>
      <c r="Q4" s="1">
        <v>33.9</v>
      </c>
      <c r="R4" s="1">
        <v>29.6</v>
      </c>
      <c r="S4" s="1">
        <v>29.8</v>
      </c>
      <c r="T4" s="1">
        <v>28.6</v>
      </c>
      <c r="U4" s="1">
        <v>27.8</v>
      </c>
      <c r="V4" s="1">
        <v>29</v>
      </c>
      <c r="W4" s="1">
        <v>22.3</v>
      </c>
      <c r="X4" s="1">
        <v>25.3</v>
      </c>
      <c r="Y4" s="1">
        <v>25.5</v>
      </c>
      <c r="Z4" s="1"/>
    </row>
    <row r="8" spans="1:26">
      <c r="A8" s="15" t="s">
        <v>32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opLeftCell="A4" zoomScaleNormal="100" workbookViewId="0">
      <selection activeCell="V14" sqref="V14"/>
    </sheetView>
  </sheetViews>
  <sheetFormatPr baseColWidth="10" defaultColWidth="11.44140625" defaultRowHeight="13.2"/>
  <cols>
    <col min="1" max="1" width="45.44140625" style="16" customWidth="1"/>
    <col min="2" max="24" width="5" style="16" bestFit="1" customWidth="1"/>
    <col min="25" max="16384" width="11.44140625" style="16"/>
  </cols>
  <sheetData>
    <row r="1" spans="1:28" s="25" customFormat="1">
      <c r="A1" s="22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3"/>
      <c r="AA1" s="23"/>
      <c r="AB1" s="23"/>
    </row>
    <row r="2" spans="1:28">
      <c r="A2" s="21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>
      <c r="A3" s="21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>
      <c r="A5" s="17"/>
      <c r="B5" s="20">
        <v>1990</v>
      </c>
      <c r="C5" s="20">
        <v>1991</v>
      </c>
      <c r="D5" s="20">
        <v>1992</v>
      </c>
      <c r="E5" s="20">
        <v>1993</v>
      </c>
      <c r="F5" s="20">
        <v>1994</v>
      </c>
      <c r="G5" s="20">
        <v>1995</v>
      </c>
      <c r="H5" s="20">
        <v>1996</v>
      </c>
      <c r="I5" s="20">
        <v>1997</v>
      </c>
      <c r="J5" s="20">
        <v>1998</v>
      </c>
      <c r="K5" s="20">
        <v>1999</v>
      </c>
      <c r="L5" s="20">
        <v>2000</v>
      </c>
      <c r="M5" s="20">
        <v>2001</v>
      </c>
      <c r="N5" s="20">
        <v>2002</v>
      </c>
      <c r="O5" s="20">
        <v>2003</v>
      </c>
      <c r="P5" s="20">
        <v>2004</v>
      </c>
      <c r="Q5" s="20">
        <v>2005</v>
      </c>
      <c r="R5" s="20">
        <v>2006</v>
      </c>
      <c r="S5" s="20">
        <v>2007</v>
      </c>
      <c r="T5" s="20">
        <v>2008</v>
      </c>
      <c r="U5" s="20">
        <v>2009</v>
      </c>
      <c r="V5" s="20">
        <v>2010</v>
      </c>
      <c r="W5" s="20">
        <v>2011</v>
      </c>
      <c r="X5" s="20">
        <v>2012</v>
      </c>
      <c r="Y5" s="17"/>
      <c r="Z5" s="17"/>
      <c r="AA5" s="17"/>
      <c r="AB5" s="17"/>
    </row>
    <row r="6" spans="1:28">
      <c r="A6" s="19" t="s">
        <v>33</v>
      </c>
      <c r="B6" s="18">
        <v>100</v>
      </c>
      <c r="C6" s="18">
        <v>101.44806761966581</v>
      </c>
      <c r="D6" s="18">
        <v>101.9536108652415</v>
      </c>
      <c r="E6" s="18">
        <v>101.375110459428</v>
      </c>
      <c r="F6" s="18">
        <v>100.85361667154002</v>
      </c>
      <c r="G6" s="18">
        <v>97.90705530786876</v>
      </c>
      <c r="H6" s="18">
        <v>98.441590594163287</v>
      </c>
      <c r="I6" s="18">
        <v>98.047868960921818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7"/>
      <c r="AA6" s="17"/>
      <c r="AB6" s="17"/>
    </row>
    <row r="7" spans="1:28" ht="26.4">
      <c r="A7" s="19" t="s">
        <v>34</v>
      </c>
      <c r="B7" s="18"/>
      <c r="C7" s="18"/>
      <c r="D7" s="18"/>
      <c r="E7" s="18"/>
      <c r="F7" s="18"/>
      <c r="G7" s="18"/>
      <c r="H7" s="18"/>
      <c r="I7" s="18">
        <v>98.047868960921818</v>
      </c>
      <c r="J7" s="18">
        <v>96.686033764261396</v>
      </c>
      <c r="K7" s="18">
        <v>93.798718610042485</v>
      </c>
      <c r="L7" s="18">
        <v>92.045154269279038</v>
      </c>
      <c r="M7" s="18">
        <v>91.629723322218481</v>
      </c>
      <c r="N7" s="18">
        <v>91.504078676638684</v>
      </c>
      <c r="O7" s="18">
        <v>89.937504468247198</v>
      </c>
      <c r="P7" s="18">
        <v>88.237734861025984</v>
      </c>
      <c r="Q7" s="18">
        <v>86.640696790671157</v>
      </c>
      <c r="R7" s="18">
        <v>84.976044368134438</v>
      </c>
      <c r="S7" s="18">
        <v>82.993933107665413</v>
      </c>
      <c r="T7" s="18">
        <v>83.128796564381531</v>
      </c>
      <c r="U7" s="18">
        <v>82.631349129131536</v>
      </c>
      <c r="V7" s="18">
        <v>81.116891069444122</v>
      </c>
      <c r="W7" s="18">
        <v>79.681530069424554</v>
      </c>
      <c r="X7" s="18">
        <v>79.236533087542639</v>
      </c>
      <c r="Y7" s="17"/>
      <c r="Z7" s="17"/>
      <c r="AA7" s="17"/>
      <c r="AB7" s="17"/>
    </row>
    <row r="8" spans="1:28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10" spans="1:28">
      <c r="A10" s="26"/>
    </row>
  </sheetData>
  <pageMargins left="0.47" right="0.48" top="0.984251969" bottom="0.984251969" header="0.4921259845" footer="0.4921259845"/>
  <pageSetup paperSize="9" scale="73" orientation="landscape" r:id="rId1"/>
  <headerFooter alignWithMargins="0">
    <oddFooter>&amp;CSOeS - Indicateurs de développement durable nationaux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4" sqref="I24"/>
    </sheetView>
  </sheetViews>
  <sheetFormatPr baseColWidth="10"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7" workbookViewId="0">
      <selection activeCell="L30" sqref="L30"/>
    </sheetView>
  </sheetViews>
  <sheetFormatPr baseColWidth="10" defaultRowHeight="14.4"/>
  <cols>
    <col min="1" max="1" width="31.44140625" customWidth="1"/>
    <col min="13" max="13" width="16.88671875" customWidth="1"/>
  </cols>
  <sheetData>
    <row r="1" spans="1:14">
      <c r="B1" s="2">
        <v>1990</v>
      </c>
      <c r="C1" s="2">
        <v>1995</v>
      </c>
      <c r="D1" s="2">
        <v>2000</v>
      </c>
      <c r="E1" s="2">
        <v>2005</v>
      </c>
      <c r="F1" s="2">
        <v>2010</v>
      </c>
      <c r="G1" s="2">
        <v>2015</v>
      </c>
      <c r="H1" s="2">
        <v>2020</v>
      </c>
      <c r="I1" s="2">
        <v>2025</v>
      </c>
      <c r="J1" s="2">
        <v>2030</v>
      </c>
    </row>
    <row r="2" spans="1:14">
      <c r="A2" t="s">
        <v>0</v>
      </c>
      <c r="B2" s="1">
        <v>38.799999999999997</v>
      </c>
      <c r="C2" s="1"/>
      <c r="D2" s="1">
        <v>40.5</v>
      </c>
      <c r="E2" s="1"/>
      <c r="F2" s="1">
        <v>48.1</v>
      </c>
      <c r="G2" s="1">
        <v>54</v>
      </c>
      <c r="H2" s="1"/>
      <c r="I2" s="1">
        <v>58</v>
      </c>
      <c r="J2" s="1">
        <v>60.4</v>
      </c>
    </row>
    <row r="3" spans="1:14">
      <c r="A3" t="s">
        <v>4</v>
      </c>
      <c r="B3" s="1">
        <v>38.799999999999997</v>
      </c>
      <c r="C3" s="1"/>
      <c r="D3" s="1">
        <v>40.5</v>
      </c>
      <c r="E3" s="1"/>
      <c r="F3" s="1">
        <v>48.1</v>
      </c>
      <c r="G3" s="1">
        <v>54</v>
      </c>
      <c r="H3" s="1"/>
      <c r="I3" s="1">
        <v>55.2</v>
      </c>
      <c r="J3" s="1">
        <v>56.7</v>
      </c>
    </row>
    <row r="4" spans="1:14">
      <c r="A4" t="s">
        <v>2</v>
      </c>
      <c r="B4" s="1">
        <v>38.799999999999997</v>
      </c>
      <c r="C4" s="1"/>
      <c r="D4" s="1">
        <v>40.5</v>
      </c>
      <c r="E4" s="1"/>
      <c r="F4" s="1">
        <v>48.1</v>
      </c>
      <c r="G4" s="1">
        <v>54</v>
      </c>
      <c r="H4" s="1">
        <v>55</v>
      </c>
      <c r="I4" s="1">
        <v>49.7</v>
      </c>
      <c r="J4" s="1">
        <v>38.1</v>
      </c>
    </row>
    <row r="5" spans="1:14">
      <c r="A5" t="s">
        <v>3</v>
      </c>
      <c r="B5" s="1">
        <v>38.799999999999997</v>
      </c>
      <c r="C5" s="1"/>
      <c r="D5" s="1">
        <v>40.5</v>
      </c>
      <c r="E5" s="1"/>
      <c r="F5" s="1">
        <v>48.1</v>
      </c>
      <c r="G5" s="1"/>
      <c r="H5" s="1"/>
      <c r="I5" s="1">
        <v>44.3</v>
      </c>
      <c r="J5" s="1">
        <v>42.7</v>
      </c>
    </row>
    <row r="7" spans="1:14" ht="18.600000000000001" customHeight="1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9" spans="1:14">
      <c r="A9" s="15"/>
    </row>
    <row r="10" spans="1:14">
      <c r="A10" s="27"/>
    </row>
  </sheetData>
  <mergeCells count="1">
    <mergeCell ref="A7:N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opLeftCell="A10" workbookViewId="0">
      <selection activeCell="D38" sqref="D38"/>
    </sheetView>
  </sheetViews>
  <sheetFormatPr baseColWidth="10" defaultColWidth="9.109375" defaultRowHeight="14.4"/>
  <cols>
    <col min="1" max="1" width="13.5546875" customWidth="1"/>
    <col min="2" max="6" width="14" style="1" customWidth="1"/>
    <col min="7" max="11" width="13.88671875" style="1" customWidth="1"/>
    <col min="12" max="13" width="14.88671875" style="1" customWidth="1"/>
    <col min="14" max="16" width="14.88671875" customWidth="1"/>
    <col min="17" max="21" width="13.33203125" customWidth="1"/>
    <col min="22" max="22" width="15.88671875" customWidth="1"/>
    <col min="23" max="23" width="16.5546875" customWidth="1"/>
    <col min="24" max="24" width="14.109375" customWidth="1"/>
  </cols>
  <sheetData>
    <row r="1" spans="1:24" s="1" customFormat="1">
      <c r="A1" s="3"/>
      <c r="B1" s="3">
        <v>1990</v>
      </c>
      <c r="C1" s="3">
        <v>1991</v>
      </c>
      <c r="D1" s="3">
        <v>1992</v>
      </c>
      <c r="E1" s="3">
        <v>1993</v>
      </c>
      <c r="F1" s="3">
        <v>1994</v>
      </c>
      <c r="G1" s="3">
        <v>1995</v>
      </c>
      <c r="H1" s="3">
        <v>1996</v>
      </c>
      <c r="I1" s="3">
        <v>1997</v>
      </c>
      <c r="J1" s="3">
        <v>1998</v>
      </c>
      <c r="K1" s="3">
        <v>1999</v>
      </c>
      <c r="L1" s="3">
        <v>2000</v>
      </c>
      <c r="M1" s="3">
        <v>2001</v>
      </c>
      <c r="N1" s="3">
        <v>2002</v>
      </c>
      <c r="O1" s="3">
        <v>2003</v>
      </c>
      <c r="P1" s="3">
        <v>2004</v>
      </c>
      <c r="Q1" s="3">
        <v>2005</v>
      </c>
      <c r="R1" s="3">
        <v>2006</v>
      </c>
      <c r="S1" s="3">
        <v>2007</v>
      </c>
      <c r="T1" s="3">
        <v>2008</v>
      </c>
      <c r="U1" s="3">
        <v>2009</v>
      </c>
      <c r="V1" s="3">
        <v>2010</v>
      </c>
      <c r="W1" s="3">
        <v>2011</v>
      </c>
      <c r="X1" s="3">
        <v>2012</v>
      </c>
    </row>
    <row r="2" spans="1:24">
      <c r="A2" s="4" t="s">
        <v>5</v>
      </c>
      <c r="B2" s="5">
        <v>3.8926750000000001</v>
      </c>
      <c r="C2" s="5"/>
      <c r="D2" s="5"/>
      <c r="E2" s="5"/>
      <c r="F2" s="5"/>
      <c r="G2" s="5">
        <v>5.0423489999999997</v>
      </c>
      <c r="H2" s="5"/>
      <c r="I2" s="5"/>
      <c r="J2" s="5"/>
      <c r="K2" s="5"/>
      <c r="L2" s="5">
        <v>5.082325</v>
      </c>
      <c r="M2" s="5"/>
      <c r="N2" s="6"/>
      <c r="O2" s="6"/>
      <c r="P2" s="6"/>
      <c r="Q2" s="5">
        <v>7.8035350000000001</v>
      </c>
      <c r="R2" s="5"/>
      <c r="S2" s="5"/>
      <c r="T2" s="5"/>
      <c r="U2" s="5"/>
      <c r="V2" s="5">
        <v>11.183809999999999</v>
      </c>
      <c r="W2" s="5">
        <v>12.064260000000001</v>
      </c>
      <c r="X2" s="5">
        <v>12.45471</v>
      </c>
    </row>
    <row r="3" spans="1:24">
      <c r="A3" s="4" t="s">
        <v>6</v>
      </c>
      <c r="B3" s="5">
        <v>6.1360929999999998</v>
      </c>
      <c r="C3" s="5"/>
      <c r="D3" s="5"/>
      <c r="E3" s="5"/>
      <c r="F3" s="5"/>
      <c r="G3" s="5">
        <v>6.3652959999999998</v>
      </c>
      <c r="H3" s="5"/>
      <c r="I3" s="5"/>
      <c r="J3" s="5"/>
      <c r="K3" s="5"/>
      <c r="L3" s="5">
        <v>6.9691229999999997</v>
      </c>
      <c r="M3" s="5"/>
      <c r="N3" s="6"/>
      <c r="O3" s="6"/>
      <c r="P3" s="6"/>
      <c r="Q3" s="5">
        <v>7.1828079999999996</v>
      </c>
      <c r="R3" s="5"/>
      <c r="S3" s="5"/>
      <c r="T3" s="5"/>
      <c r="U3" s="5"/>
      <c r="V3" s="7">
        <v>6.7133479999999999</v>
      </c>
      <c r="W3" s="5">
        <v>6.5716530000000004</v>
      </c>
      <c r="X3" s="5">
        <v>6.3438400000000001</v>
      </c>
    </row>
    <row r="4" spans="1:24">
      <c r="A4" s="4" t="s">
        <v>7</v>
      </c>
      <c r="B4" s="5">
        <v>5.636933</v>
      </c>
      <c r="C4" s="5"/>
      <c r="D4" s="5"/>
      <c r="E4" s="5"/>
      <c r="F4" s="5"/>
      <c r="G4" s="5">
        <v>5.2920780000000001</v>
      </c>
      <c r="H4" s="5"/>
      <c r="I4" s="5"/>
      <c r="J4" s="5"/>
      <c r="K4" s="5"/>
      <c r="L4" s="5">
        <v>5.103281</v>
      </c>
      <c r="M4" s="5"/>
      <c r="N4" s="6"/>
      <c r="O4" s="6"/>
      <c r="P4" s="6"/>
      <c r="Q4" s="5">
        <v>5.1638789999999997</v>
      </c>
      <c r="R4" s="5"/>
      <c r="S4" s="5"/>
      <c r="T4" s="5"/>
      <c r="U4" s="5"/>
      <c r="V4" s="5">
        <v>4.8341560000000001</v>
      </c>
      <c r="W4" s="5">
        <v>4.7058239999999998</v>
      </c>
      <c r="X4" s="5">
        <v>4.6807179999999997</v>
      </c>
    </row>
    <row r="5" spans="1:24">
      <c r="A5" s="4" t="s">
        <v>8</v>
      </c>
      <c r="B5" s="5">
        <v>1.3873709999999999</v>
      </c>
      <c r="C5" s="5"/>
      <c r="D5" s="5"/>
      <c r="E5" s="5"/>
      <c r="F5" s="5"/>
      <c r="G5" s="5">
        <v>1.6515029999999999</v>
      </c>
      <c r="H5" s="5"/>
      <c r="I5" s="5"/>
      <c r="J5" s="5"/>
      <c r="K5" s="5"/>
      <c r="L5" s="5">
        <v>1.885189</v>
      </c>
      <c r="M5" s="5"/>
      <c r="N5" s="6"/>
      <c r="O5" s="6"/>
      <c r="P5" s="6"/>
      <c r="Q5" s="5">
        <v>2.1174599999999999</v>
      </c>
      <c r="R5" s="5"/>
      <c r="S5" s="5"/>
      <c r="T5" s="5"/>
      <c r="U5" s="5"/>
      <c r="V5" s="5">
        <v>2.7714560000000001</v>
      </c>
      <c r="W5" s="5">
        <v>2.8288449999999998</v>
      </c>
      <c r="X5" s="5">
        <v>3.002894</v>
      </c>
    </row>
    <row r="6" spans="1:24">
      <c r="A6" s="4" t="s">
        <v>9</v>
      </c>
      <c r="B6" s="5">
        <v>1.606209</v>
      </c>
      <c r="C6" s="5"/>
      <c r="D6" s="5"/>
      <c r="E6" s="5"/>
      <c r="F6" s="5"/>
      <c r="G6" s="5">
        <v>1.5744450000000001</v>
      </c>
      <c r="H6" s="5"/>
      <c r="I6" s="5"/>
      <c r="J6" s="5"/>
      <c r="K6" s="5"/>
      <c r="L6" s="5">
        <v>1.2226300000000001</v>
      </c>
      <c r="M6" s="5"/>
      <c r="N6" s="6"/>
      <c r="O6" s="6"/>
      <c r="P6" s="6"/>
      <c r="Q6" s="5">
        <v>2.3864390000000002</v>
      </c>
      <c r="R6" s="5"/>
      <c r="S6" s="5"/>
      <c r="T6" s="5"/>
      <c r="U6" s="5"/>
      <c r="V6" s="5">
        <v>2.9022420000000002</v>
      </c>
      <c r="W6" s="5">
        <v>2.9530400000000001</v>
      </c>
      <c r="X6" s="5">
        <v>2.989417</v>
      </c>
    </row>
    <row r="7" spans="1:24" ht="20.399999999999999">
      <c r="A7" s="4" t="s">
        <v>10</v>
      </c>
      <c r="B7" s="5">
        <v>3.5935809999999999</v>
      </c>
      <c r="C7" s="5"/>
      <c r="D7" s="5"/>
      <c r="E7" s="5"/>
      <c r="F7" s="5"/>
      <c r="G7" s="5">
        <v>2.6451440000000002</v>
      </c>
      <c r="H7" s="5"/>
      <c r="I7" s="5"/>
      <c r="J7" s="5"/>
      <c r="K7" s="5"/>
      <c r="L7" s="5">
        <v>2.7712219999999999</v>
      </c>
      <c r="M7" s="5"/>
      <c r="N7" s="6"/>
      <c r="O7" s="6"/>
      <c r="P7" s="6"/>
      <c r="Q7" s="5">
        <v>2.5271720000000002</v>
      </c>
      <c r="R7" s="5"/>
      <c r="S7" s="5"/>
      <c r="T7" s="5"/>
      <c r="U7" s="5"/>
      <c r="V7" s="5">
        <v>2.6032890000000002</v>
      </c>
      <c r="W7" s="5">
        <v>2.7777240000000001</v>
      </c>
      <c r="X7" s="5">
        <v>2.8033980000000001</v>
      </c>
    </row>
    <row r="8" spans="1:24">
      <c r="A8" s="4" t="s">
        <v>11</v>
      </c>
      <c r="B8" s="5">
        <v>1.3046759999999999</v>
      </c>
      <c r="C8" s="5"/>
      <c r="D8" s="5"/>
      <c r="E8" s="5"/>
      <c r="F8" s="5"/>
      <c r="G8" s="5">
        <v>1.42164</v>
      </c>
      <c r="H8" s="5"/>
      <c r="I8" s="5"/>
      <c r="J8" s="5"/>
      <c r="K8" s="5"/>
      <c r="L8" s="5">
        <v>1.4061939999999999</v>
      </c>
      <c r="M8" s="5"/>
      <c r="N8" s="6"/>
      <c r="O8" s="6"/>
      <c r="P8" s="6"/>
      <c r="Q8" s="5">
        <v>1.439905</v>
      </c>
      <c r="R8" s="5"/>
      <c r="S8" s="5"/>
      <c r="T8" s="5"/>
      <c r="U8" s="5"/>
      <c r="V8" s="5">
        <v>1.350427</v>
      </c>
      <c r="W8" s="5">
        <v>1.3967670000000001</v>
      </c>
      <c r="X8" s="5">
        <v>1.478858</v>
      </c>
    </row>
    <row r="9" spans="1:24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"/>
      <c r="O9" s="8"/>
      <c r="P9" s="8"/>
      <c r="Q9" s="9"/>
      <c r="R9" s="9"/>
      <c r="S9" s="9"/>
      <c r="T9" s="9"/>
      <c r="U9" s="9"/>
      <c r="V9" s="9"/>
      <c r="W9" s="9"/>
      <c r="X9" s="9"/>
    </row>
    <row r="10" spans="1:24">
      <c r="Q10" s="9"/>
      <c r="R10" s="9"/>
      <c r="S10" s="9"/>
      <c r="T10" s="9"/>
      <c r="U10" s="9"/>
      <c r="V10" s="9"/>
      <c r="W10" s="9"/>
      <c r="X10" s="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workbookViewId="0">
      <selection activeCell="K21" sqref="K21"/>
    </sheetView>
  </sheetViews>
  <sheetFormatPr baseColWidth="10" defaultColWidth="9.109375" defaultRowHeight="14.4"/>
  <cols>
    <col min="1" max="1" width="32.5546875" customWidth="1"/>
  </cols>
  <sheetData>
    <row r="1" spans="1:27" ht="15.6">
      <c r="A1" s="10" t="s">
        <v>12</v>
      </c>
      <c r="B1" s="11">
        <v>1990</v>
      </c>
      <c r="C1" s="11"/>
      <c r="D1" s="11"/>
      <c r="E1" s="11"/>
      <c r="F1" s="11"/>
      <c r="G1" s="11">
        <v>1995</v>
      </c>
      <c r="H1" s="11"/>
      <c r="I1" s="11"/>
      <c r="J1" s="11"/>
      <c r="K1" s="11"/>
      <c r="L1" s="11">
        <v>2000</v>
      </c>
      <c r="M1" s="11"/>
      <c r="N1" s="11"/>
      <c r="O1" s="11"/>
      <c r="P1" s="11"/>
      <c r="Q1" s="11">
        <v>2005</v>
      </c>
      <c r="R1" s="11"/>
      <c r="S1" s="11"/>
      <c r="T1" s="11"/>
      <c r="U1" s="11"/>
      <c r="V1" s="11">
        <v>2010</v>
      </c>
      <c r="W1" s="11"/>
      <c r="X1" s="11"/>
      <c r="Y1" s="11">
        <v>2013</v>
      </c>
      <c r="Z1" s="36" t="s">
        <v>13</v>
      </c>
      <c r="AA1" s="36" t="s">
        <v>14</v>
      </c>
    </row>
    <row r="2" spans="1:27">
      <c r="A2" s="12"/>
      <c r="B2" s="11">
        <v>1990</v>
      </c>
      <c r="C2" s="11">
        <v>1991</v>
      </c>
      <c r="D2" s="11">
        <v>1992</v>
      </c>
      <c r="E2" s="11">
        <v>1993</v>
      </c>
      <c r="F2" s="11">
        <v>1994</v>
      </c>
      <c r="G2" s="11">
        <v>1995</v>
      </c>
      <c r="H2" s="11">
        <v>1996</v>
      </c>
      <c r="I2" s="11">
        <v>1997</v>
      </c>
      <c r="J2" s="11">
        <v>1998</v>
      </c>
      <c r="K2" s="11">
        <v>1999</v>
      </c>
      <c r="L2" s="11">
        <v>2000</v>
      </c>
      <c r="M2" s="11">
        <v>2001</v>
      </c>
      <c r="N2" s="11">
        <v>2002</v>
      </c>
      <c r="O2" s="11">
        <v>2003</v>
      </c>
      <c r="P2" s="11">
        <v>2004</v>
      </c>
      <c r="Q2" s="11">
        <v>2005</v>
      </c>
      <c r="R2" s="11">
        <v>2006</v>
      </c>
      <c r="S2" s="11">
        <v>2007</v>
      </c>
      <c r="T2" s="11">
        <v>2008</v>
      </c>
      <c r="U2" s="11">
        <v>2009</v>
      </c>
      <c r="V2" s="11">
        <v>2010</v>
      </c>
      <c r="W2" s="11">
        <v>2011</v>
      </c>
      <c r="X2" s="11">
        <v>2012</v>
      </c>
      <c r="Y2" s="11">
        <v>2013</v>
      </c>
      <c r="Z2" s="36"/>
      <c r="AA2" s="36"/>
    </row>
    <row r="3" spans="1:27">
      <c r="A3" t="s">
        <v>7</v>
      </c>
      <c r="B3">
        <v>8.4227754326251816</v>
      </c>
      <c r="C3">
        <v>8.3523877413776528</v>
      </c>
      <c r="D3">
        <v>8.0564087743123398</v>
      </c>
      <c r="E3">
        <v>7.8802236878714007</v>
      </c>
      <c r="F3">
        <v>7.8142073763374453</v>
      </c>
      <c r="G3">
        <v>7.8747211316898813</v>
      </c>
      <c r="H3">
        <v>8.1120751054033011</v>
      </c>
      <c r="I3">
        <v>7.9048608870843022</v>
      </c>
      <c r="J3">
        <v>7.8837542366597733</v>
      </c>
      <c r="K3">
        <v>7.7414880724327872</v>
      </c>
      <c r="L3">
        <v>7.7555630922233041</v>
      </c>
      <c r="M3">
        <v>7.8865864452618366</v>
      </c>
      <c r="N3">
        <v>7.821626416957181</v>
      </c>
      <c r="O3">
        <v>8.0038482869335503</v>
      </c>
      <c r="P3">
        <v>7.9750446316522421</v>
      </c>
      <c r="Q3">
        <v>7.8913999036731184</v>
      </c>
      <c r="R3">
        <v>7.8752077478291422</v>
      </c>
      <c r="S3">
        <v>7.7340991631087963</v>
      </c>
      <c r="T3">
        <v>7.5476662311563789</v>
      </c>
      <c r="U3">
        <v>6.949391051367952</v>
      </c>
      <c r="V3">
        <v>7.1487026370019615</v>
      </c>
      <c r="W3">
        <v>6.8434377049180322</v>
      </c>
      <c r="X3">
        <v>6.7481814375339901</v>
      </c>
      <c r="Y3">
        <v>6.5688761094492722</v>
      </c>
      <c r="Z3">
        <v>-2.6570910954973082</v>
      </c>
      <c r="AA3">
        <v>-22.010551486329874</v>
      </c>
    </row>
    <row r="4" spans="1:27">
      <c r="A4" t="s">
        <v>15</v>
      </c>
      <c r="B4">
        <v>11.847536086890782</v>
      </c>
      <c r="C4">
        <v>11.475286157231446</v>
      </c>
      <c r="D4">
        <v>10.891196838474329</v>
      </c>
      <c r="E4">
        <v>10.741141317335764</v>
      </c>
      <c r="F4">
        <v>10.552690722409178</v>
      </c>
      <c r="G4">
        <v>10.490812419637281</v>
      </c>
      <c r="H4">
        <v>10.832647052359089</v>
      </c>
      <c r="I4">
        <v>10.420248744698483</v>
      </c>
      <c r="J4">
        <v>10.325728961708664</v>
      </c>
      <c r="K4">
        <v>9.9288349190493008</v>
      </c>
      <c r="L4">
        <v>9.8841258699566836</v>
      </c>
      <c r="M4">
        <v>10.098547194559146</v>
      </c>
      <c r="N4">
        <v>9.9165118571324662</v>
      </c>
      <c r="O4">
        <v>9.9459543746970454</v>
      </c>
      <c r="P4">
        <v>9.7532384940788592</v>
      </c>
      <c r="Q4">
        <v>9.5406182455374466</v>
      </c>
      <c r="R4">
        <v>9.7036749386882928</v>
      </c>
      <c r="S4">
        <v>9.3225494693847768</v>
      </c>
      <c r="T4">
        <v>9.4427433755479786</v>
      </c>
      <c r="U4">
        <v>8.7992093312977087</v>
      </c>
      <c r="V4">
        <v>9.2840745257286841</v>
      </c>
      <c r="W4">
        <v>8.9437752846085168</v>
      </c>
      <c r="X4">
        <v>9.0930844025049744</v>
      </c>
      <c r="Y4">
        <v>9.2517619210016697</v>
      </c>
      <c r="Z4">
        <v>1.7450351439934138</v>
      </c>
      <c r="AA4">
        <v>-21.909822826041601</v>
      </c>
    </row>
    <row r="5" spans="1:27">
      <c r="A5" t="s">
        <v>16</v>
      </c>
      <c r="B5">
        <v>5.9342034107888102</v>
      </c>
      <c r="C5">
        <v>6.3276153964456592</v>
      </c>
      <c r="D5">
        <v>6.1099069731852884</v>
      </c>
      <c r="E5">
        <v>5.7723606812717971</v>
      </c>
      <c r="F5">
        <v>5.6629043450393004</v>
      </c>
      <c r="G5">
        <v>5.7760812591385013</v>
      </c>
      <c r="H5">
        <v>6.0214942307370256</v>
      </c>
      <c r="I5">
        <v>5.858363798685045</v>
      </c>
      <c r="J5">
        <v>6.1930472342760234</v>
      </c>
      <c r="K5">
        <v>6.0639956663413663</v>
      </c>
      <c r="L5">
        <v>5.9887610559863322</v>
      </c>
      <c r="M5">
        <v>6.0028791199830387</v>
      </c>
      <c r="N5">
        <v>5.8674339582928559</v>
      </c>
      <c r="O5">
        <v>5.918673949390695</v>
      </c>
      <c r="P5">
        <v>5.8880278482628743</v>
      </c>
      <c r="Q5">
        <v>5.8637598561766424</v>
      </c>
      <c r="R5">
        <v>5.6734271400257965</v>
      </c>
      <c r="S5">
        <v>5.5162365751090405</v>
      </c>
      <c r="T5">
        <v>5.427895373422051</v>
      </c>
      <c r="U5">
        <v>5.156739092104246</v>
      </c>
      <c r="V5">
        <v>5.2340760304121652</v>
      </c>
      <c r="W5">
        <v>4.754339882693456</v>
      </c>
      <c r="X5">
        <v>4.7508679297047669</v>
      </c>
      <c r="Y5">
        <v>4.788701224601283</v>
      </c>
      <c r="Z5">
        <v>0.79634490910521216</v>
      </c>
      <c r="AA5">
        <v>-19.303385928849718</v>
      </c>
    </row>
    <row r="6" spans="1:27">
      <c r="A6" t="s">
        <v>17</v>
      </c>
      <c r="B6">
        <v>9.0671118035287019</v>
      </c>
      <c r="C6">
        <v>9.0868820751003696</v>
      </c>
      <c r="D6">
        <v>8.8520999921410404</v>
      </c>
      <c r="E6">
        <v>8.8682318359017316</v>
      </c>
      <c r="F6">
        <v>8.7100773272684489</v>
      </c>
      <c r="G6">
        <v>8.7109492096668859</v>
      </c>
      <c r="H6">
        <v>9.1195048447334752</v>
      </c>
      <c r="I6">
        <v>8.8258863992478851</v>
      </c>
      <c r="J6">
        <v>8.1536213823006989</v>
      </c>
      <c r="K6">
        <v>7.9141043898615111</v>
      </c>
      <c r="L6">
        <v>7.5715045221664576</v>
      </c>
      <c r="M6">
        <v>7.5476802959399762</v>
      </c>
      <c r="N6">
        <v>7.3936633971542163</v>
      </c>
      <c r="O6">
        <v>7.6762727582144263</v>
      </c>
      <c r="P6">
        <v>7.7665618124672609</v>
      </c>
      <c r="Q6">
        <v>7.7644975498545623</v>
      </c>
      <c r="R6">
        <v>8.0815369243679847</v>
      </c>
      <c r="S6">
        <v>8.0423433990974917</v>
      </c>
      <c r="T6">
        <v>7.9121952723265823</v>
      </c>
      <c r="U6">
        <v>7.6375933740466015</v>
      </c>
      <c r="V6">
        <v>8.0586449100397228</v>
      </c>
      <c r="W6">
        <v>7.8765781290557024</v>
      </c>
      <c r="X6">
        <v>7.702847355582084</v>
      </c>
      <c r="Y6">
        <v>7.5954132512596741</v>
      </c>
      <c r="Z6">
        <v>-1.3947323549720185</v>
      </c>
      <c r="AA6">
        <v>-16.231172441220785</v>
      </c>
    </row>
    <row r="7" spans="1:27">
      <c r="A7" t="s">
        <v>18</v>
      </c>
      <c r="B7">
        <v>9.5690777455536526</v>
      </c>
      <c r="C7">
        <v>9.7498044186006023</v>
      </c>
      <c r="D7">
        <v>9.5061462012676916</v>
      </c>
      <c r="E7">
        <v>9.1919559725543198</v>
      </c>
      <c r="F7">
        <v>9.0406266807230988</v>
      </c>
      <c r="G7">
        <v>8.8526916501507991</v>
      </c>
      <c r="H7">
        <v>9.1754312805171594</v>
      </c>
      <c r="I7">
        <v>8.7760417052508828</v>
      </c>
      <c r="J7">
        <v>8.809991073108165</v>
      </c>
      <c r="K7">
        <v>8.733571978733556</v>
      </c>
      <c r="L7">
        <v>8.8501619230377333</v>
      </c>
      <c r="M7">
        <v>9.0596361206502802</v>
      </c>
      <c r="N7">
        <v>8.757149967995149</v>
      </c>
      <c r="O7">
        <v>8.9249212234015793</v>
      </c>
      <c r="P7">
        <v>8.8850304753961638</v>
      </c>
      <c r="Q7">
        <v>8.7920012911128396</v>
      </c>
      <c r="R7">
        <v>8.754907869860423</v>
      </c>
      <c r="S7">
        <v>8.502242176160733</v>
      </c>
      <c r="T7">
        <v>8.2176133702122147</v>
      </c>
      <c r="U7">
        <v>7.3708693543205914</v>
      </c>
      <c r="V7">
        <v>7.5944968371070285</v>
      </c>
      <c r="W7">
        <v>6.9325680334992503</v>
      </c>
      <c r="X7">
        <v>7.2445311827956989</v>
      </c>
      <c r="Y7">
        <v>6.9994462452812538</v>
      </c>
      <c r="Z7">
        <v>-3.3830337854914938</v>
      </c>
      <c r="AA7">
        <v>-26.853491721983325</v>
      </c>
    </row>
  </sheetData>
  <mergeCells count="2">
    <mergeCell ref="Z1:Z2"/>
    <mergeCell ref="AA1:AA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selection activeCell="L20" sqref="L20"/>
    </sheetView>
  </sheetViews>
  <sheetFormatPr baseColWidth="10" defaultColWidth="9.109375" defaultRowHeight="14.4"/>
  <cols>
    <col min="1" max="1" width="25.6640625" style="14" customWidth="1"/>
  </cols>
  <sheetData>
    <row r="1" spans="1:24" s="2" customFormat="1">
      <c r="A1" s="13"/>
      <c r="B1" s="2">
        <v>1990</v>
      </c>
      <c r="G1" s="2">
        <v>1995</v>
      </c>
      <c r="L1" s="2">
        <v>2000</v>
      </c>
      <c r="Q1" s="2">
        <v>2005</v>
      </c>
      <c r="V1" s="2">
        <v>2010</v>
      </c>
      <c r="X1" s="2">
        <v>2012</v>
      </c>
    </row>
    <row r="2" spans="1:24">
      <c r="B2" s="1">
        <v>1990</v>
      </c>
      <c r="C2" s="1">
        <v>1991</v>
      </c>
      <c r="D2" s="1">
        <v>1992</v>
      </c>
      <c r="E2" s="1">
        <v>1993</v>
      </c>
      <c r="F2" s="1">
        <v>1994</v>
      </c>
      <c r="G2" s="1">
        <v>1995</v>
      </c>
      <c r="H2" s="1">
        <v>1996</v>
      </c>
      <c r="I2" s="1">
        <v>1997</v>
      </c>
      <c r="J2" s="1">
        <v>1998</v>
      </c>
      <c r="K2" s="1">
        <v>1999</v>
      </c>
      <c r="L2" s="1">
        <v>2000</v>
      </c>
      <c r="M2" s="1">
        <v>2001</v>
      </c>
      <c r="N2" s="1">
        <v>2002</v>
      </c>
      <c r="O2" s="1">
        <v>2003</v>
      </c>
      <c r="P2" s="1">
        <v>2004</v>
      </c>
      <c r="Q2" s="1">
        <v>2005</v>
      </c>
      <c r="R2" s="1">
        <v>2006</v>
      </c>
      <c r="S2" s="1">
        <v>2007</v>
      </c>
      <c r="T2" s="1">
        <v>2008</v>
      </c>
      <c r="U2" s="1">
        <v>2009</v>
      </c>
      <c r="V2" s="1">
        <v>2010</v>
      </c>
      <c r="W2" s="1">
        <v>2011</v>
      </c>
      <c r="X2" s="1">
        <v>2012</v>
      </c>
    </row>
    <row r="3" spans="1:24">
      <c r="A3" s="14" t="s">
        <v>7</v>
      </c>
      <c r="B3" s="1">
        <v>493</v>
      </c>
      <c r="C3" s="1">
        <v>485</v>
      </c>
      <c r="D3" s="1">
        <v>476</v>
      </c>
      <c r="E3" s="1">
        <v>453</v>
      </c>
      <c r="F3" s="1">
        <v>448</v>
      </c>
      <c r="G3" s="1">
        <v>443</v>
      </c>
      <c r="H3" s="1">
        <v>434</v>
      </c>
      <c r="I3" s="1">
        <v>417</v>
      </c>
      <c r="J3" s="1">
        <v>412</v>
      </c>
      <c r="K3" s="1">
        <v>402</v>
      </c>
      <c r="L3" s="1">
        <v>401</v>
      </c>
      <c r="M3" s="1">
        <v>397</v>
      </c>
      <c r="N3" s="1">
        <v>402</v>
      </c>
      <c r="O3" s="1">
        <v>404</v>
      </c>
      <c r="P3" s="1">
        <v>391</v>
      </c>
      <c r="Q3" s="1">
        <v>388</v>
      </c>
      <c r="R3" s="1">
        <v>390</v>
      </c>
      <c r="S3" s="1">
        <v>397</v>
      </c>
      <c r="T3" s="1">
        <v>373</v>
      </c>
      <c r="U3" s="1">
        <v>355</v>
      </c>
      <c r="V3" s="1">
        <v>346</v>
      </c>
      <c r="W3" s="1">
        <v>350</v>
      </c>
      <c r="X3" s="1">
        <v>350</v>
      </c>
    </row>
    <row r="4" spans="1:24">
      <c r="A4" s="14" t="s">
        <v>19</v>
      </c>
      <c r="B4" s="1">
        <v>607</v>
      </c>
      <c r="C4" s="1">
        <v>622</v>
      </c>
      <c r="D4" s="1">
        <v>604</v>
      </c>
      <c r="E4" s="1">
        <v>601</v>
      </c>
      <c r="F4" s="1">
        <v>598</v>
      </c>
      <c r="G4" s="1">
        <v>582</v>
      </c>
      <c r="H4" s="1">
        <v>580</v>
      </c>
      <c r="I4" s="1">
        <v>560</v>
      </c>
      <c r="J4" s="1">
        <v>553</v>
      </c>
      <c r="K4" s="1">
        <v>531</v>
      </c>
      <c r="L4" s="1">
        <v>526</v>
      </c>
      <c r="M4" s="1">
        <v>544</v>
      </c>
      <c r="N4" s="1">
        <v>545</v>
      </c>
      <c r="O4" s="1">
        <v>514</v>
      </c>
      <c r="P4" s="1">
        <v>501</v>
      </c>
      <c r="Q4" s="1">
        <v>496</v>
      </c>
      <c r="R4" s="1">
        <v>490</v>
      </c>
      <c r="S4" s="1">
        <v>512</v>
      </c>
      <c r="T4" s="1">
        <v>479</v>
      </c>
      <c r="U4" s="1">
        <v>471</v>
      </c>
      <c r="V4" s="1">
        <v>465</v>
      </c>
      <c r="W4" s="1">
        <v>473</v>
      </c>
      <c r="X4" s="1">
        <v>475</v>
      </c>
    </row>
    <row r="5" spans="1:24">
      <c r="A5" s="14" t="s">
        <v>16</v>
      </c>
      <c r="B5" s="1">
        <v>105</v>
      </c>
      <c r="C5" s="1">
        <v>119</v>
      </c>
      <c r="D5" s="1">
        <v>94</v>
      </c>
      <c r="E5" s="1">
        <v>63</v>
      </c>
      <c r="F5" s="1">
        <v>64</v>
      </c>
      <c r="G5" s="1">
        <v>73</v>
      </c>
      <c r="H5" s="1">
        <v>76</v>
      </c>
      <c r="I5" s="1">
        <v>70</v>
      </c>
      <c r="J5" s="1">
        <v>96</v>
      </c>
      <c r="K5" s="1">
        <v>84</v>
      </c>
      <c r="L5" s="1">
        <v>75</v>
      </c>
      <c r="M5" s="1">
        <v>61</v>
      </c>
      <c r="N5" s="1">
        <v>66</v>
      </c>
      <c r="O5" s="1">
        <v>70</v>
      </c>
      <c r="P5" s="1">
        <v>67</v>
      </c>
      <c r="Q5" s="1">
        <v>79</v>
      </c>
      <c r="R5" s="1">
        <v>72</v>
      </c>
      <c r="S5" s="1">
        <v>75</v>
      </c>
      <c r="T5" s="1">
        <v>68</v>
      </c>
      <c r="U5" s="1">
        <v>73</v>
      </c>
      <c r="V5" s="1">
        <v>74</v>
      </c>
      <c r="W5" s="1">
        <v>61</v>
      </c>
      <c r="X5" s="1">
        <v>69</v>
      </c>
    </row>
    <row r="6" spans="1:24">
      <c r="A6" s="14" t="s">
        <v>17</v>
      </c>
      <c r="B6" s="1">
        <v>988</v>
      </c>
      <c r="C6" s="1">
        <v>977</v>
      </c>
      <c r="D6" s="1">
        <v>966</v>
      </c>
      <c r="E6" s="1">
        <v>950</v>
      </c>
      <c r="F6" s="1">
        <v>941</v>
      </c>
      <c r="G6" s="1">
        <v>905</v>
      </c>
      <c r="H6" s="1">
        <v>898</v>
      </c>
      <c r="I6" s="1">
        <v>893</v>
      </c>
      <c r="J6" s="1">
        <v>877</v>
      </c>
      <c r="K6" s="1">
        <v>875</v>
      </c>
      <c r="L6" s="1">
        <v>866</v>
      </c>
      <c r="M6" s="1">
        <v>858</v>
      </c>
      <c r="N6" s="1">
        <v>849</v>
      </c>
      <c r="O6" s="1">
        <v>849</v>
      </c>
      <c r="P6" s="1">
        <v>833</v>
      </c>
      <c r="Q6" s="1">
        <v>818</v>
      </c>
      <c r="R6" s="1">
        <v>821</v>
      </c>
      <c r="S6" s="1">
        <v>820</v>
      </c>
      <c r="T6" s="1">
        <v>817</v>
      </c>
      <c r="U6" s="1">
        <v>801</v>
      </c>
      <c r="V6" s="1">
        <v>783</v>
      </c>
      <c r="W6" s="1">
        <v>783</v>
      </c>
      <c r="X6" s="1">
        <v>756</v>
      </c>
    </row>
    <row r="7" spans="1:24">
      <c r="A7" s="14" t="s">
        <v>18</v>
      </c>
      <c r="B7" s="1">
        <v>672</v>
      </c>
      <c r="C7" s="1">
        <v>661</v>
      </c>
      <c r="D7" s="1">
        <v>656</v>
      </c>
      <c r="E7" s="1">
        <v>581</v>
      </c>
      <c r="F7" s="1">
        <v>551</v>
      </c>
      <c r="G7" s="1">
        <v>529</v>
      </c>
      <c r="H7" s="1">
        <v>516</v>
      </c>
      <c r="I7" s="1">
        <v>482</v>
      </c>
      <c r="J7" s="1">
        <v>477</v>
      </c>
      <c r="K7" s="1">
        <v>448</v>
      </c>
      <c r="L7" s="1">
        <v>472</v>
      </c>
      <c r="M7" s="1">
        <v>484</v>
      </c>
      <c r="N7" s="1">
        <v>469</v>
      </c>
      <c r="O7" s="1">
        <v>490</v>
      </c>
      <c r="P7" s="1">
        <v>492</v>
      </c>
      <c r="Q7" s="1">
        <v>491</v>
      </c>
      <c r="R7" s="1">
        <v>515</v>
      </c>
      <c r="S7" s="1">
        <v>506</v>
      </c>
      <c r="T7" s="1">
        <v>490</v>
      </c>
      <c r="U7" s="1">
        <v>441</v>
      </c>
      <c r="V7" s="1">
        <v>445</v>
      </c>
      <c r="W7" s="1">
        <v>435</v>
      </c>
      <c r="X7" s="1">
        <v>479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opLeftCell="A7" workbookViewId="0">
      <selection activeCell="H35" sqref="H35"/>
    </sheetView>
  </sheetViews>
  <sheetFormatPr baseColWidth="10" defaultColWidth="9.109375" defaultRowHeight="14.4"/>
  <cols>
    <col min="1" max="1" width="36.44140625" customWidth="1"/>
  </cols>
  <sheetData>
    <row r="1" spans="1:26"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  <c r="L1" s="1">
        <v>2000</v>
      </c>
      <c r="M1" s="1">
        <v>2001</v>
      </c>
      <c r="N1" s="1">
        <v>2002</v>
      </c>
      <c r="O1" s="1">
        <v>2003</v>
      </c>
      <c r="P1" s="1">
        <v>2004</v>
      </c>
      <c r="Q1" s="1">
        <v>2005</v>
      </c>
      <c r="R1" s="1">
        <v>2006</v>
      </c>
      <c r="S1" s="1">
        <v>2007</v>
      </c>
      <c r="T1" s="1">
        <v>2008</v>
      </c>
      <c r="U1" s="1">
        <v>2009</v>
      </c>
      <c r="V1" s="1">
        <v>2010</v>
      </c>
      <c r="W1" s="1">
        <v>2011</v>
      </c>
      <c r="X1" s="1">
        <v>2012</v>
      </c>
      <c r="Y1" s="1">
        <v>2013</v>
      </c>
      <c r="Z1" s="1">
        <v>2014</v>
      </c>
    </row>
    <row r="2" spans="1:26">
      <c r="A2" t="s">
        <v>20</v>
      </c>
      <c r="B2" s="1">
        <v>76</v>
      </c>
      <c r="C2" s="1">
        <v>77</v>
      </c>
      <c r="D2" s="1">
        <v>78</v>
      </c>
      <c r="E2" s="1">
        <v>66</v>
      </c>
      <c r="F2" s="1">
        <v>63</v>
      </c>
      <c r="G2" s="1">
        <v>65</v>
      </c>
      <c r="H2" s="1">
        <v>69</v>
      </c>
      <c r="I2" s="1">
        <v>64</v>
      </c>
      <c r="J2" s="1">
        <v>76</v>
      </c>
      <c r="K2" s="1">
        <v>69</v>
      </c>
      <c r="L2" s="1">
        <v>68</v>
      </c>
      <c r="M2" s="1">
        <v>60</v>
      </c>
      <c r="N2" s="1">
        <v>64</v>
      </c>
      <c r="O2" s="1">
        <v>66</v>
      </c>
      <c r="P2" s="1">
        <v>65</v>
      </c>
      <c r="Q2" s="1">
        <v>70</v>
      </c>
      <c r="R2" s="1">
        <v>65</v>
      </c>
      <c r="S2" s="1">
        <v>65</v>
      </c>
      <c r="T2" s="1">
        <v>64</v>
      </c>
      <c r="U2" s="1">
        <v>61</v>
      </c>
      <c r="V2" s="1">
        <v>61</v>
      </c>
      <c r="W2" s="1">
        <v>52</v>
      </c>
      <c r="X2" s="1">
        <v>53</v>
      </c>
      <c r="Y2" s="1">
        <v>52</v>
      </c>
      <c r="Z2" s="1">
        <v>38</v>
      </c>
    </row>
    <row r="3" spans="1:26">
      <c r="A3" t="s">
        <v>21</v>
      </c>
      <c r="B3" s="1">
        <v>39.200000000000003</v>
      </c>
      <c r="C3" s="1"/>
      <c r="D3" s="1"/>
      <c r="E3" s="1"/>
      <c r="F3" s="1"/>
      <c r="G3" s="1">
        <f>[1]Feuil1!G6</f>
        <v>26.5</v>
      </c>
      <c r="H3" s="1"/>
      <c r="I3" s="1"/>
      <c r="J3" s="1"/>
      <c r="K3" s="1"/>
      <c r="L3" s="1">
        <f>[1]Feuil1!L6</f>
        <v>31</v>
      </c>
      <c r="M3" s="1">
        <f>[1]Feuil1!M6</f>
        <v>23.8</v>
      </c>
      <c r="N3" s="1">
        <f>[1]Feuil1!N6</f>
        <v>27.7</v>
      </c>
      <c r="O3" s="1">
        <f>[1]Feuil1!O6</f>
        <v>30.4</v>
      </c>
      <c r="P3" s="1">
        <f>[1]Feuil1!P6</f>
        <v>28.5</v>
      </c>
      <c r="Q3" s="1">
        <f>[1]Feuil1!Q6</f>
        <v>33.9</v>
      </c>
      <c r="R3" s="1">
        <f>[1]Feuil1!R6</f>
        <v>29.6</v>
      </c>
      <c r="S3" s="1">
        <f>[1]Feuil1!S6</f>
        <v>29.8</v>
      </c>
      <c r="T3" s="1">
        <f>[1]Feuil1!T6</f>
        <v>28.6</v>
      </c>
      <c r="U3" s="1">
        <f>[1]Feuil1!U6</f>
        <v>27.8</v>
      </c>
      <c r="V3" s="1">
        <f>[1]Feuil1!V6</f>
        <v>29</v>
      </c>
      <c r="W3" s="1">
        <f>[1]Feuil1!W6</f>
        <v>22.3</v>
      </c>
      <c r="X3" s="1">
        <f>[1]Feuil1!X6</f>
        <v>25.3</v>
      </c>
      <c r="Y3" s="1">
        <f>[1]Feuil1!Y6</f>
        <v>25.5</v>
      </c>
      <c r="Z3" s="1"/>
    </row>
    <row r="4" spans="1:26">
      <c r="A4" t="s">
        <v>22</v>
      </c>
      <c r="B4" s="1">
        <v>164</v>
      </c>
      <c r="C4" s="1">
        <v>172</v>
      </c>
      <c r="D4" s="1">
        <v>162</v>
      </c>
      <c r="E4" s="1">
        <v>155</v>
      </c>
      <c r="F4" s="1">
        <v>162</v>
      </c>
      <c r="G4" s="1">
        <v>161</v>
      </c>
      <c r="H4" s="1">
        <v>160</v>
      </c>
      <c r="I4" s="1">
        <v>162</v>
      </c>
      <c r="J4" s="1">
        <v>158</v>
      </c>
      <c r="K4" s="1">
        <v>150</v>
      </c>
      <c r="L4" s="1">
        <v>148</v>
      </c>
      <c r="M4" s="1">
        <v>140</v>
      </c>
      <c r="N4" s="1">
        <v>139</v>
      </c>
      <c r="O4" s="1">
        <v>142</v>
      </c>
      <c r="P4" s="1">
        <v>136</v>
      </c>
      <c r="Q4" s="1">
        <v>136</v>
      </c>
      <c r="R4" s="1">
        <v>136</v>
      </c>
      <c r="S4" s="1">
        <v>134</v>
      </c>
      <c r="T4" s="1">
        <v>127</v>
      </c>
      <c r="U4" s="1">
        <v>112</v>
      </c>
      <c r="V4" s="1">
        <v>116</v>
      </c>
      <c r="W4" s="1">
        <v>110</v>
      </c>
      <c r="X4" s="1">
        <v>108</v>
      </c>
      <c r="Y4" s="1">
        <v>107</v>
      </c>
      <c r="Z4" s="1">
        <v>103</v>
      </c>
    </row>
    <row r="5" spans="1:26">
      <c r="A5" t="s">
        <v>23</v>
      </c>
      <c r="B5" s="1">
        <v>89</v>
      </c>
      <c r="C5" s="1">
        <v>104</v>
      </c>
      <c r="D5" s="1">
        <v>98</v>
      </c>
      <c r="E5" s="1">
        <v>95</v>
      </c>
      <c r="F5" s="1">
        <v>90</v>
      </c>
      <c r="G5" s="1">
        <v>93</v>
      </c>
      <c r="H5" s="1">
        <v>101</v>
      </c>
      <c r="I5" s="1">
        <v>95</v>
      </c>
      <c r="J5" s="1">
        <v>99</v>
      </c>
      <c r="K5" s="1">
        <v>98</v>
      </c>
      <c r="L5" s="1">
        <v>95</v>
      </c>
      <c r="M5" s="1">
        <v>109</v>
      </c>
      <c r="N5" s="1">
        <v>100</v>
      </c>
      <c r="O5" s="1">
        <v>104</v>
      </c>
      <c r="P5" s="1">
        <v>107</v>
      </c>
      <c r="Q5" s="1">
        <v>107</v>
      </c>
      <c r="R5" s="1">
        <v>101</v>
      </c>
      <c r="S5" s="1">
        <v>95</v>
      </c>
      <c r="T5" s="1">
        <v>101</v>
      </c>
      <c r="U5" s="1">
        <v>101</v>
      </c>
      <c r="V5" s="1">
        <v>103</v>
      </c>
      <c r="W5" s="1">
        <v>90</v>
      </c>
      <c r="X5" s="1">
        <v>95</v>
      </c>
      <c r="Y5" s="1">
        <v>98</v>
      </c>
      <c r="Z5" s="1">
        <v>83</v>
      </c>
    </row>
    <row r="6" spans="1:26">
      <c r="A6" t="s">
        <v>24</v>
      </c>
      <c r="B6" s="1">
        <v>94</v>
      </c>
      <c r="C6" s="1">
        <v>94</v>
      </c>
      <c r="D6" s="1">
        <v>93</v>
      </c>
      <c r="E6" s="1">
        <v>92</v>
      </c>
      <c r="F6" s="1">
        <v>91</v>
      </c>
      <c r="G6" s="1">
        <v>92</v>
      </c>
      <c r="H6" s="1">
        <v>93</v>
      </c>
      <c r="I6" s="1">
        <v>93</v>
      </c>
      <c r="J6" s="1">
        <v>94</v>
      </c>
      <c r="K6" s="1">
        <v>96</v>
      </c>
      <c r="L6" s="1">
        <v>95</v>
      </c>
      <c r="M6" s="1">
        <v>95</v>
      </c>
      <c r="N6" s="1">
        <v>94</v>
      </c>
      <c r="O6" s="1">
        <v>91</v>
      </c>
      <c r="P6" s="1">
        <v>92</v>
      </c>
      <c r="Q6" s="1">
        <v>91</v>
      </c>
      <c r="R6" s="1">
        <v>91</v>
      </c>
      <c r="S6" s="1">
        <v>91</v>
      </c>
      <c r="T6" s="1">
        <v>92</v>
      </c>
      <c r="U6" s="1">
        <v>91</v>
      </c>
      <c r="V6" s="1">
        <v>90</v>
      </c>
      <c r="W6" s="1">
        <v>90</v>
      </c>
      <c r="X6" s="1">
        <v>89</v>
      </c>
      <c r="Y6" s="1">
        <v>89</v>
      </c>
      <c r="Z6" s="1">
        <v>86</v>
      </c>
    </row>
    <row r="7" spans="1:26">
      <c r="A7" t="s">
        <v>25</v>
      </c>
      <c r="B7" s="1">
        <v>119</v>
      </c>
      <c r="C7" s="1">
        <v>122</v>
      </c>
      <c r="D7" s="1">
        <v>126</v>
      </c>
      <c r="E7" s="1">
        <v>126</v>
      </c>
      <c r="F7" s="1">
        <v>127</v>
      </c>
      <c r="G7" s="1">
        <v>129</v>
      </c>
      <c r="H7" s="1">
        <v>130</v>
      </c>
      <c r="I7" s="1">
        <v>133</v>
      </c>
      <c r="J7" s="1">
        <v>135</v>
      </c>
      <c r="K7" s="1">
        <v>138</v>
      </c>
      <c r="L7" s="1">
        <v>138</v>
      </c>
      <c r="M7" s="1">
        <v>141</v>
      </c>
      <c r="N7" s="1">
        <v>142</v>
      </c>
      <c r="O7" s="1">
        <v>142</v>
      </c>
      <c r="P7" s="1">
        <v>142</v>
      </c>
      <c r="Q7" s="1">
        <v>140</v>
      </c>
      <c r="R7" s="1">
        <v>140</v>
      </c>
      <c r="S7" s="1">
        <v>139</v>
      </c>
      <c r="T7" s="1">
        <v>132</v>
      </c>
      <c r="U7" s="1">
        <v>131</v>
      </c>
      <c r="V7" s="1">
        <v>133</v>
      </c>
      <c r="W7" s="1">
        <v>134</v>
      </c>
      <c r="X7" s="1">
        <v>132</v>
      </c>
      <c r="Y7" s="1">
        <v>131</v>
      </c>
      <c r="Z7" s="1">
        <v>130</v>
      </c>
    </row>
    <row r="8" spans="1:26">
      <c r="A8" t="s">
        <v>26</v>
      </c>
      <c r="B8" s="1">
        <v>543</v>
      </c>
      <c r="C8" s="1">
        <v>569</v>
      </c>
      <c r="D8" s="1">
        <v>557</v>
      </c>
      <c r="E8" s="1">
        <v>534</v>
      </c>
      <c r="F8" s="1">
        <v>533</v>
      </c>
      <c r="G8" s="1">
        <v>540</v>
      </c>
      <c r="H8" s="1">
        <v>554</v>
      </c>
      <c r="I8" s="1">
        <v>547</v>
      </c>
      <c r="J8" s="1">
        <v>563</v>
      </c>
      <c r="K8" s="1">
        <v>551</v>
      </c>
      <c r="L8" s="1">
        <v>545</v>
      </c>
      <c r="M8" s="1">
        <v>544</v>
      </c>
      <c r="N8" s="1">
        <v>538</v>
      </c>
      <c r="O8" s="1">
        <v>545</v>
      </c>
      <c r="P8" s="1">
        <v>541</v>
      </c>
      <c r="Q8" s="1">
        <v>543</v>
      </c>
      <c r="R8" s="1">
        <v>533</v>
      </c>
      <c r="S8" s="1">
        <v>524</v>
      </c>
      <c r="T8" s="1">
        <v>516</v>
      </c>
      <c r="U8" s="1">
        <v>495</v>
      </c>
      <c r="V8" s="1">
        <v>503</v>
      </c>
      <c r="W8" s="1">
        <v>476</v>
      </c>
      <c r="X8" s="1">
        <v>476</v>
      </c>
      <c r="Y8" s="1">
        <v>477</v>
      </c>
      <c r="Z8" s="1">
        <v>440</v>
      </c>
    </row>
    <row r="9" spans="1:26">
      <c r="Z9">
        <f>((B8-Z8)/B8)*1000</f>
        <v>189.68692449355433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J11" sqref="J11"/>
    </sheetView>
  </sheetViews>
  <sheetFormatPr baseColWidth="10" defaultRowHeight="14.4"/>
  <cols>
    <col min="1" max="1" width="29.33203125" bestFit="1" customWidth="1"/>
  </cols>
  <sheetData>
    <row r="2" spans="1:2">
      <c r="A2" t="s">
        <v>20</v>
      </c>
      <c r="B2">
        <v>38</v>
      </c>
    </row>
    <row r="3" spans="1:2">
      <c r="A3" t="s">
        <v>22</v>
      </c>
      <c r="B3">
        <v>103</v>
      </c>
    </row>
    <row r="4" spans="1:2">
      <c r="A4" t="s">
        <v>23</v>
      </c>
      <c r="B4">
        <v>83</v>
      </c>
    </row>
    <row r="5" spans="1:2">
      <c r="A5" t="s">
        <v>24</v>
      </c>
      <c r="B5">
        <v>86</v>
      </c>
    </row>
    <row r="6" spans="1:2">
      <c r="A6" t="s">
        <v>25</v>
      </c>
      <c r="B6">
        <v>130</v>
      </c>
    </row>
    <row r="7" spans="1:2">
      <c r="A7" t="s">
        <v>26</v>
      </c>
      <c r="B7">
        <v>440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opLeftCell="A4" workbookViewId="0">
      <selection activeCell="N32" sqref="N32"/>
    </sheetView>
  </sheetViews>
  <sheetFormatPr baseColWidth="10" defaultColWidth="9.109375" defaultRowHeight="14.4"/>
  <cols>
    <col min="1" max="1" width="36.44140625" customWidth="1"/>
  </cols>
  <sheetData>
    <row r="1" spans="1:26"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  <c r="L1" s="1">
        <v>2000</v>
      </c>
      <c r="M1" s="1">
        <v>2001</v>
      </c>
      <c r="N1" s="1">
        <v>2002</v>
      </c>
      <c r="O1" s="1">
        <v>2003</v>
      </c>
      <c r="P1" s="1">
        <v>2004</v>
      </c>
      <c r="Q1" s="1">
        <v>2005</v>
      </c>
      <c r="R1" s="1">
        <v>2006</v>
      </c>
      <c r="S1" s="1">
        <v>2007</v>
      </c>
      <c r="T1" s="1">
        <v>2008</v>
      </c>
      <c r="U1" s="1">
        <v>2009</v>
      </c>
      <c r="V1" s="1">
        <v>2010</v>
      </c>
      <c r="W1" s="1">
        <v>2011</v>
      </c>
      <c r="X1" s="1">
        <v>2012</v>
      </c>
      <c r="Y1" s="1">
        <v>2013</v>
      </c>
      <c r="Z1" s="1">
        <v>2014</v>
      </c>
    </row>
    <row r="2" spans="1:26">
      <c r="A2" t="s">
        <v>20</v>
      </c>
      <c r="B2" s="1">
        <v>76</v>
      </c>
      <c r="C2" s="1">
        <v>77</v>
      </c>
      <c r="D2" s="1">
        <v>78</v>
      </c>
      <c r="E2" s="1">
        <v>66</v>
      </c>
      <c r="F2" s="1">
        <v>63</v>
      </c>
      <c r="G2" s="1">
        <v>65</v>
      </c>
      <c r="H2" s="1">
        <v>69</v>
      </c>
      <c r="I2" s="1">
        <v>64</v>
      </c>
      <c r="J2" s="1">
        <v>76</v>
      </c>
      <c r="K2" s="1">
        <v>69</v>
      </c>
      <c r="L2" s="1">
        <v>68</v>
      </c>
      <c r="M2" s="1">
        <v>60</v>
      </c>
      <c r="N2" s="1">
        <v>64</v>
      </c>
      <c r="O2" s="1">
        <v>66</v>
      </c>
      <c r="P2" s="1">
        <v>65</v>
      </c>
      <c r="Q2" s="1">
        <v>70</v>
      </c>
      <c r="R2" s="1">
        <v>65</v>
      </c>
      <c r="S2" s="1">
        <v>65</v>
      </c>
      <c r="T2" s="1">
        <v>64</v>
      </c>
      <c r="U2" s="1">
        <v>61</v>
      </c>
      <c r="V2" s="1">
        <v>61</v>
      </c>
      <c r="W2" s="1">
        <v>52</v>
      </c>
      <c r="X2" s="1">
        <v>53</v>
      </c>
      <c r="Y2" s="1">
        <v>52</v>
      </c>
      <c r="Z2" s="1">
        <v>38</v>
      </c>
    </row>
    <row r="3" spans="1:26">
      <c r="A3" t="s">
        <v>21</v>
      </c>
      <c r="B3" s="1">
        <v>39.200000000000003</v>
      </c>
      <c r="C3" s="1"/>
      <c r="D3" s="1"/>
      <c r="E3" s="1"/>
      <c r="F3" s="1"/>
      <c r="G3" s="1">
        <f>[1]Feuil1!G6</f>
        <v>26.5</v>
      </c>
      <c r="H3" s="1"/>
      <c r="I3" s="1"/>
      <c r="J3" s="1"/>
      <c r="K3" s="1"/>
      <c r="L3" s="1">
        <f>[1]Feuil1!L6</f>
        <v>31</v>
      </c>
      <c r="M3" s="1">
        <f>[1]Feuil1!M6</f>
        <v>23.8</v>
      </c>
      <c r="N3" s="1">
        <f>[1]Feuil1!N6</f>
        <v>27.7</v>
      </c>
      <c r="O3" s="1">
        <f>[1]Feuil1!O6</f>
        <v>30.4</v>
      </c>
      <c r="P3" s="1">
        <f>[1]Feuil1!P6</f>
        <v>28.5</v>
      </c>
      <c r="Q3" s="1">
        <f>[1]Feuil1!Q6</f>
        <v>33.9</v>
      </c>
      <c r="R3" s="1">
        <f>[1]Feuil1!R6</f>
        <v>29.6</v>
      </c>
      <c r="S3" s="1">
        <f>[1]Feuil1!S6</f>
        <v>29.8</v>
      </c>
      <c r="T3" s="1">
        <f>[1]Feuil1!T6</f>
        <v>28.6</v>
      </c>
      <c r="U3" s="1">
        <f>[1]Feuil1!U6</f>
        <v>27.8</v>
      </c>
      <c r="V3" s="1">
        <f>[1]Feuil1!V6</f>
        <v>29</v>
      </c>
      <c r="W3" s="1">
        <f>[1]Feuil1!W6</f>
        <v>22.3</v>
      </c>
      <c r="X3" s="1">
        <f>[1]Feuil1!X6</f>
        <v>25.3</v>
      </c>
      <c r="Y3" s="1">
        <f>[1]Feuil1!Y6</f>
        <v>25.5</v>
      </c>
      <c r="Z3" s="1"/>
    </row>
    <row r="4" spans="1:26">
      <c r="A4" t="s">
        <v>22</v>
      </c>
      <c r="B4" s="1">
        <v>164</v>
      </c>
      <c r="C4" s="1">
        <v>172</v>
      </c>
      <c r="D4" s="1">
        <v>162</v>
      </c>
      <c r="E4" s="1">
        <v>155</v>
      </c>
      <c r="F4" s="1">
        <v>162</v>
      </c>
      <c r="G4" s="1">
        <v>161</v>
      </c>
      <c r="H4" s="1">
        <v>160</v>
      </c>
      <c r="I4" s="1">
        <v>162</v>
      </c>
      <c r="J4" s="1">
        <v>158</v>
      </c>
      <c r="K4" s="1">
        <v>150</v>
      </c>
      <c r="L4" s="1">
        <v>148</v>
      </c>
      <c r="M4" s="1">
        <v>140</v>
      </c>
      <c r="N4" s="1">
        <v>139</v>
      </c>
      <c r="O4" s="1">
        <v>142</v>
      </c>
      <c r="P4" s="1">
        <v>136</v>
      </c>
      <c r="Q4" s="1">
        <v>136</v>
      </c>
      <c r="R4" s="1">
        <v>136</v>
      </c>
      <c r="S4" s="1">
        <v>134</v>
      </c>
      <c r="T4" s="1">
        <v>127</v>
      </c>
      <c r="U4" s="1">
        <v>112</v>
      </c>
      <c r="V4" s="1">
        <v>116</v>
      </c>
      <c r="W4" s="1">
        <v>110</v>
      </c>
      <c r="X4" s="1">
        <v>108</v>
      </c>
      <c r="Y4" s="1">
        <v>107</v>
      </c>
      <c r="Z4" s="1">
        <v>103</v>
      </c>
    </row>
    <row r="5" spans="1:26">
      <c r="A5" t="s">
        <v>23</v>
      </c>
      <c r="B5" s="1">
        <v>89</v>
      </c>
      <c r="C5" s="1">
        <v>104</v>
      </c>
      <c r="D5" s="1">
        <v>98</v>
      </c>
      <c r="E5" s="1">
        <v>95</v>
      </c>
      <c r="F5" s="1">
        <v>90</v>
      </c>
      <c r="G5" s="1">
        <v>93</v>
      </c>
      <c r="H5" s="1">
        <v>101</v>
      </c>
      <c r="I5" s="1">
        <v>95</v>
      </c>
      <c r="J5" s="1">
        <v>99</v>
      </c>
      <c r="K5" s="1">
        <v>98</v>
      </c>
      <c r="L5" s="1">
        <v>95</v>
      </c>
      <c r="M5" s="1">
        <v>109</v>
      </c>
      <c r="N5" s="1">
        <v>100</v>
      </c>
      <c r="O5" s="1">
        <v>104</v>
      </c>
      <c r="P5" s="1">
        <v>107</v>
      </c>
      <c r="Q5" s="1">
        <v>107</v>
      </c>
      <c r="R5" s="1">
        <v>101</v>
      </c>
      <c r="S5" s="1">
        <v>95</v>
      </c>
      <c r="T5" s="1">
        <v>101</v>
      </c>
      <c r="U5" s="1">
        <v>101</v>
      </c>
      <c r="V5" s="1">
        <v>103</v>
      </c>
      <c r="W5" s="1">
        <v>90</v>
      </c>
      <c r="X5" s="1">
        <v>95</v>
      </c>
      <c r="Y5" s="1">
        <v>98</v>
      </c>
      <c r="Z5" s="1">
        <v>83</v>
      </c>
    </row>
    <row r="6" spans="1:26">
      <c r="A6" t="s">
        <v>24</v>
      </c>
      <c r="B6" s="1">
        <v>94</v>
      </c>
      <c r="C6" s="1">
        <v>94</v>
      </c>
      <c r="D6" s="1">
        <v>93</v>
      </c>
      <c r="E6" s="1">
        <v>92</v>
      </c>
      <c r="F6" s="1">
        <v>91</v>
      </c>
      <c r="G6" s="1">
        <v>92</v>
      </c>
      <c r="H6" s="1">
        <v>93</v>
      </c>
      <c r="I6" s="1">
        <v>93</v>
      </c>
      <c r="J6" s="1">
        <v>94</v>
      </c>
      <c r="K6" s="1">
        <v>96</v>
      </c>
      <c r="L6" s="1">
        <v>95</v>
      </c>
      <c r="M6" s="1">
        <v>95</v>
      </c>
      <c r="N6" s="1">
        <v>94</v>
      </c>
      <c r="O6" s="1">
        <v>91</v>
      </c>
      <c r="P6" s="1">
        <v>92</v>
      </c>
      <c r="Q6" s="1">
        <v>91</v>
      </c>
      <c r="R6" s="1">
        <v>91</v>
      </c>
      <c r="S6" s="1">
        <v>91</v>
      </c>
      <c r="T6" s="1">
        <v>92</v>
      </c>
      <c r="U6" s="1">
        <v>91</v>
      </c>
      <c r="V6" s="1">
        <v>90</v>
      </c>
      <c r="W6" s="1">
        <v>90</v>
      </c>
      <c r="X6" s="1">
        <v>89</v>
      </c>
      <c r="Y6" s="1">
        <v>89</v>
      </c>
      <c r="Z6" s="1">
        <v>86</v>
      </c>
    </row>
    <row r="7" spans="1:26">
      <c r="A7" t="s">
        <v>25</v>
      </c>
      <c r="B7" s="1">
        <v>119</v>
      </c>
      <c r="C7" s="1">
        <v>122</v>
      </c>
      <c r="D7" s="1">
        <v>126</v>
      </c>
      <c r="E7" s="1">
        <v>126</v>
      </c>
      <c r="F7" s="1">
        <v>127</v>
      </c>
      <c r="G7" s="1">
        <v>129</v>
      </c>
      <c r="H7" s="1">
        <v>130</v>
      </c>
      <c r="I7" s="1">
        <v>133</v>
      </c>
      <c r="J7" s="1">
        <v>135</v>
      </c>
      <c r="K7" s="1">
        <v>138</v>
      </c>
      <c r="L7" s="1">
        <v>138</v>
      </c>
      <c r="M7" s="1">
        <v>141</v>
      </c>
      <c r="N7" s="1">
        <v>142</v>
      </c>
      <c r="O7" s="1">
        <v>142</v>
      </c>
      <c r="P7" s="1">
        <v>142</v>
      </c>
      <c r="Q7" s="1">
        <v>140</v>
      </c>
      <c r="R7" s="1">
        <v>140</v>
      </c>
      <c r="S7" s="1">
        <v>139</v>
      </c>
      <c r="T7" s="1">
        <v>132</v>
      </c>
      <c r="U7" s="1">
        <v>131</v>
      </c>
      <c r="V7" s="1">
        <v>133</v>
      </c>
      <c r="W7" s="1">
        <v>134</v>
      </c>
      <c r="X7" s="1">
        <v>132</v>
      </c>
      <c r="Y7" s="1">
        <v>131</v>
      </c>
      <c r="Z7" s="1">
        <v>130</v>
      </c>
    </row>
    <row r="8" spans="1:26">
      <c r="A8" t="s">
        <v>26</v>
      </c>
      <c r="B8" s="1">
        <v>543</v>
      </c>
      <c r="C8" s="1">
        <v>569</v>
      </c>
      <c r="D8" s="1">
        <v>557</v>
      </c>
      <c r="E8" s="1">
        <v>534</v>
      </c>
      <c r="F8" s="1">
        <v>533</v>
      </c>
      <c r="G8" s="1">
        <v>540</v>
      </c>
      <c r="H8" s="1">
        <v>554</v>
      </c>
      <c r="I8" s="1">
        <v>547</v>
      </c>
      <c r="J8" s="1">
        <v>563</v>
      </c>
      <c r="K8" s="1">
        <v>551</v>
      </c>
      <c r="L8" s="1">
        <v>545</v>
      </c>
      <c r="M8" s="1">
        <v>544</v>
      </c>
      <c r="N8" s="1">
        <v>538</v>
      </c>
      <c r="O8" s="1">
        <v>545</v>
      </c>
      <c r="P8" s="1">
        <v>541</v>
      </c>
      <c r="Q8" s="1">
        <v>543</v>
      </c>
      <c r="R8" s="1">
        <v>533</v>
      </c>
      <c r="S8" s="1">
        <v>524</v>
      </c>
      <c r="T8" s="1">
        <v>516</v>
      </c>
      <c r="U8" s="1">
        <v>495</v>
      </c>
      <c r="V8" s="1">
        <v>503</v>
      </c>
      <c r="W8" s="1">
        <v>476</v>
      </c>
      <c r="X8" s="1">
        <v>476</v>
      </c>
      <c r="Y8" s="1">
        <v>477</v>
      </c>
      <c r="Z8" s="1">
        <v>440</v>
      </c>
    </row>
    <row r="9" spans="1:26">
      <c r="Z9">
        <f>((B8-Z8)/B8)*1000</f>
        <v>189.68692449355433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opLeftCell="C1" workbookViewId="0">
      <selection activeCell="O6" sqref="O6"/>
    </sheetView>
  </sheetViews>
  <sheetFormatPr baseColWidth="10" defaultColWidth="9.109375" defaultRowHeight="14.4"/>
  <sheetData>
    <row r="1" spans="1:26" s="2" customFormat="1"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  <c r="N1" s="2">
        <v>2002</v>
      </c>
      <c r="O1" s="2">
        <v>2003</v>
      </c>
      <c r="P1" s="2">
        <v>2004</v>
      </c>
      <c r="Q1" s="2">
        <v>2005</v>
      </c>
      <c r="R1" s="2">
        <v>2006</v>
      </c>
      <c r="S1" s="2">
        <v>2007</v>
      </c>
      <c r="T1" s="2">
        <v>2008</v>
      </c>
      <c r="U1" s="2">
        <v>2009</v>
      </c>
      <c r="V1" s="2">
        <v>2010</v>
      </c>
      <c r="W1" s="2">
        <v>2011</v>
      </c>
      <c r="X1" s="2">
        <v>2012</v>
      </c>
      <c r="Y1" s="2">
        <v>2013</v>
      </c>
      <c r="Z1" s="2">
        <v>2014</v>
      </c>
    </row>
    <row r="2" spans="1:26">
      <c r="A2" t="s">
        <v>23</v>
      </c>
      <c r="B2">
        <v>89.401965512878846</v>
      </c>
      <c r="C2">
        <v>103.94115702851047</v>
      </c>
      <c r="D2">
        <v>98.200880936152828</v>
      </c>
      <c r="E2">
        <v>95.098940121135527</v>
      </c>
      <c r="F2">
        <v>90.128636678694747</v>
      </c>
      <c r="G2">
        <v>93.181722958245601</v>
      </c>
      <c r="H2">
        <v>101.34775765141448</v>
      </c>
      <c r="I2">
        <v>94.945191276490704</v>
      </c>
      <c r="J2">
        <v>98.912894004732678</v>
      </c>
      <c r="K2">
        <v>98.11129718316711</v>
      </c>
      <c r="L2">
        <v>95.349938897760723</v>
      </c>
      <c r="M2">
        <v>108.99762608269123</v>
      </c>
      <c r="N2">
        <v>100.32755809110834</v>
      </c>
      <c r="O2">
        <v>104.27107539593423</v>
      </c>
      <c r="P2">
        <v>107.22181344178033</v>
      </c>
      <c r="Q2">
        <v>106.94661695680739</v>
      </c>
      <c r="R2">
        <v>100.82393807510412</v>
      </c>
      <c r="S2">
        <v>95.190054633920411</v>
      </c>
      <c r="T2">
        <v>101.49508740057431</v>
      </c>
      <c r="U2">
        <v>100.97451110834695</v>
      </c>
      <c r="V2">
        <v>103.3056028458662</v>
      </c>
      <c r="W2">
        <v>90.40855848074213</v>
      </c>
      <c r="X2">
        <v>94.626911188364758</v>
      </c>
      <c r="Y2">
        <v>98.301087628117443</v>
      </c>
      <c r="Z2">
        <v>82.825160405600272</v>
      </c>
    </row>
    <row r="23" spans="4:11">
      <c r="D23" s="37"/>
      <c r="E23" s="38"/>
      <c r="F23" s="38"/>
      <c r="G23" s="38"/>
      <c r="H23" s="38"/>
      <c r="I23" s="38"/>
      <c r="J23" s="38"/>
      <c r="K23" s="38"/>
    </row>
  </sheetData>
  <mergeCells count="1">
    <mergeCell ref="D23:K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Sommaire</vt:lpstr>
      <vt:lpstr>Graphique 1</vt:lpstr>
      <vt:lpstr>Graphique 2</vt:lpstr>
      <vt:lpstr>Graphique 3</vt:lpstr>
      <vt:lpstr>Graphique 4</vt:lpstr>
      <vt:lpstr>Graphique 5a</vt:lpstr>
      <vt:lpstr>Graphique 5 b</vt:lpstr>
      <vt:lpstr>Graphique A1</vt:lpstr>
      <vt:lpstr>Graphique A2</vt:lpstr>
      <vt:lpstr>Graphique A3</vt:lpstr>
      <vt:lpstr>Graphique A4</vt:lpstr>
      <vt:lpstr>feuille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AUVERLOT Dominique</dc:creator>
  <cp:lastModifiedBy>HURION Sylvie</cp:lastModifiedBy>
  <dcterms:created xsi:type="dcterms:W3CDTF">2015-12-31T12:43:46Z</dcterms:created>
  <dcterms:modified xsi:type="dcterms:W3CDTF">2016-04-20T14:52:21Z</dcterms:modified>
</cp:coreProperties>
</file>