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-276" windowWidth="19752" windowHeight="9000" firstSheet="1" activeTab="8"/>
  </bookViews>
  <sheets>
    <sheet name="Sommaire" sheetId="31" r:id="rId1"/>
    <sheet name="Graphique 1" sheetId="11" r:id="rId2"/>
    <sheet name="Graphique 2" sheetId="32" r:id="rId3"/>
    <sheet name="Graphique 3" sheetId="19" r:id="rId4"/>
    <sheet name="Annexe A" sheetId="21" r:id="rId5"/>
    <sheet name="Annexe B" sheetId="22" r:id="rId6"/>
    <sheet name="Annexe C" sheetId="23" r:id="rId7"/>
    <sheet name="Annexe D" sheetId="25" r:id="rId8"/>
    <sheet name="Annexe E F H " sheetId="30" r:id="rId9"/>
    <sheet name="Annexe G" sheetId="26" r:id="rId10"/>
    <sheet name="Feuil2" sheetId="2" r:id="rId11"/>
    <sheet name="Feuil3" sheetId="3" r:id="rId12"/>
    <sheet name="Feuil4" sheetId="4" r:id="rId13"/>
    <sheet name="Feuil5" sheetId="5" r:id="rId14"/>
    <sheet name="Feuil6" sheetId="6" r:id="rId15"/>
    <sheet name="Feuil7" sheetId="7" r:id="rId16"/>
    <sheet name="Feuil8" sheetId="8" r:id="rId17"/>
    <sheet name="Feuil9" sheetId="9" r:id="rId18"/>
    <sheet name="Feuil10" sheetId="10" r:id="rId19"/>
    <sheet name="Feuil12" sheetId="12" r:id="rId20"/>
    <sheet name="Feuil13" sheetId="13" r:id="rId21"/>
    <sheet name="Feuil14" sheetId="14" r:id="rId22"/>
    <sheet name="Feuil15" sheetId="15" r:id="rId23"/>
    <sheet name="Feuil16" sheetId="16" r:id="rId24"/>
    <sheet name="Feuil17" sheetId="17" r:id="rId25"/>
    <sheet name="Feuil18" sheetId="18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" localSheetId="6">'[1]Time series'!#REF!</definedName>
    <definedName name="\a" localSheetId="9">'[1]Time series'!#REF!</definedName>
    <definedName name="\a" localSheetId="1">'[1]Time series'!#REF!</definedName>
    <definedName name="\a">'[1]Time series'!#REF!</definedName>
    <definedName name="\b" localSheetId="6">'[1]Time series'!#REF!</definedName>
    <definedName name="\b" localSheetId="9">'[1]Time series'!#REF!</definedName>
    <definedName name="\b" localSheetId="1">'[1]Time series'!#REF!</definedName>
    <definedName name="\b">'[1]Time series'!#REF!</definedName>
    <definedName name="_" localSheetId="6">[2]EAT12_1!#REF!,[2]EAT12_1!#REF!,[2]EAT12_1!#REF!,[2]EAT12_1!#REF!,[2]EAT12_1!#REF!,[2]EAT12_1!#REF!,[2]EAT12_1!#REF!,[2]EAT12_1!#REF!,[2]EAT12_1!#REF!,[2]EAT12_1!#REF!</definedName>
    <definedName name="_" localSheetId="9">[2]EAT12_1!#REF!,[2]EAT12_1!#REF!,[2]EAT12_1!#REF!,[2]EAT12_1!#REF!,[2]EAT12_1!#REF!,[2]EAT12_1!#REF!,[2]EAT12_1!#REF!,[2]EAT12_1!#REF!,[2]EAT12_1!#REF!,[2]EAT12_1!#REF!</definedName>
    <definedName name="_" localSheetId="1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" localSheetId="9">[2]EAT12_1!#REF!,[2]EAT12_1!#REF!,[2]EAT12_1!#REF!,[2]EAT12_1!#REF!,[2]EAT12_1!#REF!,[2]EAT12_1!#REF!,[2]EAT12_1!#REF!,[2]EAT12_1!#REF!,[2]EAT12_1!#REF!,[2]EAT12_1!#REF!</definedName>
    <definedName name="__" localSheetId="1">[2]EAT12_1!#REF!,[2]EAT12_1!#REF!,[2]EAT12_1!#REF!,[2]EAT12_1!#REF!,[2]EAT12_1!#REF!,[2]EAT12_1!#REF!,[2]EAT12_1!#REF!,[2]EAT12_1!#REF!,[2]EAT12_1!#REF!,[2]EAT12_1!#REF!</definedName>
    <definedName name="__">[2]EAT12_1!#REF!,[2]EAT12_1!#REF!,[2]EAT12_1!#REF!,[2]EAT12_1!#REF!,[2]EAT12_1!#REF!,[2]EAT12_1!#REF!,[2]EAT12_1!#REF!,[2]EAT12_1!#REF!,[2]EAT12_1!#REF!,[2]EAT12_1!#REF!</definedName>
    <definedName name="__123Graph_ABERLGRAP" localSheetId="6" hidden="1">'[1]Time series'!#REF!</definedName>
    <definedName name="__123Graph_ABERLGRAP" localSheetId="9" hidden="1">'[1]Time series'!#REF!</definedName>
    <definedName name="__123Graph_ABERLGRAP" localSheetId="1" hidden="1">'[1]Time series'!#REF!</definedName>
    <definedName name="__123Graph_ABERLGRAP" hidden="1">'[1]Time series'!#REF!</definedName>
    <definedName name="__123Graph_ACATCH1" localSheetId="6" hidden="1">'[1]Time series'!#REF!</definedName>
    <definedName name="__123Graph_ACATCH1" localSheetId="9" hidden="1">'[1]Time series'!#REF!</definedName>
    <definedName name="__123Graph_ACATCH1" localSheetId="1" hidden="1">'[1]Time series'!#REF!</definedName>
    <definedName name="__123Graph_ACATCH1" hidden="1">'[1]Time series'!#REF!</definedName>
    <definedName name="__123Graph_ACONVERG1" localSheetId="9" hidden="1">'[1]Time series'!#REF!</definedName>
    <definedName name="__123Graph_ACONVERG1" localSheetId="1" hidden="1">'[1]Time series'!#REF!</definedName>
    <definedName name="__123Graph_ACONVERG1" hidden="1">'[1]Time series'!#REF!</definedName>
    <definedName name="__123Graph_AGRAPH2" localSheetId="9" hidden="1">'[1]Time series'!#REF!</definedName>
    <definedName name="__123Graph_AGRAPH2" localSheetId="1" hidden="1">'[1]Time series'!#REF!</definedName>
    <definedName name="__123Graph_AGRAPH2" hidden="1">'[1]Time series'!#REF!</definedName>
    <definedName name="__123Graph_AGRAPH41" localSheetId="9" hidden="1">'[1]Time series'!#REF!</definedName>
    <definedName name="__123Graph_AGRAPH41" localSheetId="1" hidden="1">'[1]Time series'!#REF!</definedName>
    <definedName name="__123Graph_AGRAPH41" hidden="1">'[1]Time series'!#REF!</definedName>
    <definedName name="__123Graph_AGRAPH42" localSheetId="9" hidden="1">'[1]Time series'!#REF!</definedName>
    <definedName name="__123Graph_AGRAPH42" localSheetId="1" hidden="1">'[1]Time series'!#REF!</definedName>
    <definedName name="__123Graph_AGRAPH42" hidden="1">'[1]Time series'!#REF!</definedName>
    <definedName name="__123Graph_AGRAPH44" localSheetId="9" hidden="1">'[1]Time series'!#REF!</definedName>
    <definedName name="__123Graph_AGRAPH44" localSheetId="1" hidden="1">'[1]Time series'!#REF!</definedName>
    <definedName name="__123Graph_AGRAPH44" hidden="1">'[1]Time series'!#REF!</definedName>
    <definedName name="__123Graph_APERIB" localSheetId="1" hidden="1">'[1]Time series'!#REF!</definedName>
    <definedName name="__123Graph_APERIB" hidden="1">'[1]Time series'!#REF!</definedName>
    <definedName name="__123Graph_APRODABSC" localSheetId="1" hidden="1">'[1]Time series'!#REF!</definedName>
    <definedName name="__123Graph_APRODABSC" hidden="1">'[1]Time series'!#REF!</definedName>
    <definedName name="__123Graph_APRODABSD" localSheetId="1" hidden="1">'[1]Time series'!#REF!</definedName>
    <definedName name="__123Graph_APRODABSD" hidden="1">'[1]Time series'!#REF!</definedName>
    <definedName name="__123Graph_APRODTRE2" localSheetId="1" hidden="1">'[1]Time series'!#REF!</definedName>
    <definedName name="__123Graph_APRODTRE2" hidden="1">'[1]Time series'!#REF!</definedName>
    <definedName name="__123Graph_APRODTRE3" localSheetId="1" hidden="1">'[1]Time series'!#REF!</definedName>
    <definedName name="__123Graph_APRODTRE3" hidden="1">'[1]Time series'!#REF!</definedName>
    <definedName name="__123Graph_APRODTRE4" localSheetId="1" hidden="1">'[1]Time series'!#REF!</definedName>
    <definedName name="__123Graph_APRODTRE4" hidden="1">'[1]Time series'!#REF!</definedName>
    <definedName name="__123Graph_APRODTREND" localSheetId="1" hidden="1">'[1]Time series'!#REF!</definedName>
    <definedName name="__123Graph_APRODTREND" hidden="1">'[1]Time series'!#REF!</definedName>
    <definedName name="__123Graph_AUTRECHT" localSheetId="1" hidden="1">'[1]Time series'!#REF!</definedName>
    <definedName name="__123Graph_AUTRECHT" hidden="1">'[1]Time series'!#REF!</definedName>
    <definedName name="__123Graph_BBERLGRAP" localSheetId="1" hidden="1">'[1]Time series'!#REF!</definedName>
    <definedName name="__123Graph_BBERLGRAP" hidden="1">'[1]Time series'!#REF!</definedName>
    <definedName name="__123Graph_BCATCH1" localSheetId="1" hidden="1">'[1]Time series'!#REF!</definedName>
    <definedName name="__123Graph_BCATCH1" hidden="1">'[1]Time series'!#REF!</definedName>
    <definedName name="__123Graph_BCONVERG1" localSheetId="1" hidden="1">'[1]Time series'!#REF!</definedName>
    <definedName name="__123Graph_BCONVERG1" hidden="1">'[1]Time series'!#REF!</definedName>
    <definedName name="__123Graph_BGRAPH2" localSheetId="1" hidden="1">'[1]Time series'!#REF!</definedName>
    <definedName name="__123Graph_BGRAPH2" hidden="1">'[1]Time series'!#REF!</definedName>
    <definedName name="__123Graph_BGRAPH41" localSheetId="1" hidden="1">'[1]Time series'!#REF!</definedName>
    <definedName name="__123Graph_BGRAPH41" hidden="1">'[1]Time series'!#REF!</definedName>
    <definedName name="__123Graph_BPERIB" localSheetId="1" hidden="1">'[1]Time series'!#REF!</definedName>
    <definedName name="__123Graph_BPERIB" hidden="1">'[1]Time series'!#REF!</definedName>
    <definedName name="__123Graph_BPRODABSC" localSheetId="1" hidden="1">'[1]Time series'!#REF!</definedName>
    <definedName name="__123Graph_BPRODABSC" hidden="1">'[1]Time series'!#REF!</definedName>
    <definedName name="__123Graph_BPRODABSD" localSheetId="1" hidden="1">'[1]Time series'!#REF!</definedName>
    <definedName name="__123Graph_BPRODABSD" hidden="1">'[1]Time series'!#REF!</definedName>
    <definedName name="__123Graph_CBERLGRAP" localSheetId="1" hidden="1">'[1]Time series'!#REF!</definedName>
    <definedName name="__123Graph_CBERLGRAP" hidden="1">'[1]Time series'!#REF!</definedName>
    <definedName name="__123Graph_CCATCH1" localSheetId="1" hidden="1">'[1]Time series'!#REF!</definedName>
    <definedName name="__123Graph_CCATCH1" hidden="1">'[1]Time series'!#REF!</definedName>
    <definedName name="__123Graph_CGRAPH41" localSheetId="6" hidden="1">'[1]Time series'!#REF!</definedName>
    <definedName name="__123Graph_CGRAPH41" localSheetId="1" hidden="1">'[1]Time series'!#REF!</definedName>
    <definedName name="__123Graph_CGRAPH41" hidden="1">'[1]Time series'!#REF!</definedName>
    <definedName name="__123Graph_CGRAPH44" localSheetId="6" hidden="1">'[1]Time series'!#REF!</definedName>
    <definedName name="__123Graph_CGRAPH44" localSheetId="1" hidden="1">'[1]Time series'!#REF!</definedName>
    <definedName name="__123Graph_CGRAPH44" hidden="1">'[1]Time series'!#REF!</definedName>
    <definedName name="__123Graph_CPERIA" localSheetId="1" hidden="1">'[1]Time series'!#REF!</definedName>
    <definedName name="__123Graph_CPERIA" hidden="1">'[1]Time series'!#REF!</definedName>
    <definedName name="__123Graph_CPERIB" localSheetId="1" hidden="1">'[1]Time series'!#REF!</definedName>
    <definedName name="__123Graph_CPERIB" hidden="1">'[1]Time series'!#REF!</definedName>
    <definedName name="__123Graph_CPRODABSC" localSheetId="1" hidden="1">'[1]Time series'!#REF!</definedName>
    <definedName name="__123Graph_CPRODABSC" hidden="1">'[1]Time series'!#REF!</definedName>
    <definedName name="__123Graph_CPRODTRE2" localSheetId="1" hidden="1">'[1]Time series'!#REF!</definedName>
    <definedName name="__123Graph_CPRODTRE2" hidden="1">'[1]Time series'!#REF!</definedName>
    <definedName name="__123Graph_CPRODTREND" localSheetId="1" hidden="1">'[1]Time series'!#REF!</definedName>
    <definedName name="__123Graph_CPRODTREND" hidden="1">'[1]Time series'!#REF!</definedName>
    <definedName name="__123Graph_CUTRECHT" localSheetId="1" hidden="1">'[1]Time series'!#REF!</definedName>
    <definedName name="__123Graph_CUTRECHT" hidden="1">'[1]Time series'!#REF!</definedName>
    <definedName name="__123Graph_DBERLGRAP" localSheetId="1" hidden="1">'[1]Time series'!#REF!</definedName>
    <definedName name="__123Graph_DBERLGRAP" hidden="1">'[1]Time series'!#REF!</definedName>
    <definedName name="__123Graph_DCATCH1" localSheetId="1" hidden="1">'[1]Time series'!#REF!</definedName>
    <definedName name="__123Graph_DCATCH1" hidden="1">'[1]Time series'!#REF!</definedName>
    <definedName name="__123Graph_DCONVERG1" localSheetId="1" hidden="1">'[1]Time series'!#REF!</definedName>
    <definedName name="__123Graph_DCONVERG1" hidden="1">'[1]Time series'!#REF!</definedName>
    <definedName name="__123Graph_DGRAPH41" localSheetId="1" hidden="1">'[1]Time series'!#REF!</definedName>
    <definedName name="__123Graph_DGRAPH41" hidden="1">'[1]Time series'!#REF!</definedName>
    <definedName name="__123Graph_DPERIA" localSheetId="1" hidden="1">'[1]Time series'!#REF!</definedName>
    <definedName name="__123Graph_DPERIA" hidden="1">'[1]Time series'!#REF!</definedName>
    <definedName name="__123Graph_DPERIB" localSheetId="1" hidden="1">'[1]Time series'!#REF!</definedName>
    <definedName name="__123Graph_DPERIB" hidden="1">'[1]Time series'!#REF!</definedName>
    <definedName name="__123Graph_DPRODABSC" localSheetId="1" hidden="1">'[1]Time series'!#REF!</definedName>
    <definedName name="__123Graph_DPRODABSC" hidden="1">'[1]Time series'!#REF!</definedName>
    <definedName name="__123Graph_DUTRECHT" localSheetId="1" hidden="1">'[1]Time series'!#REF!</definedName>
    <definedName name="__123Graph_DUTRECHT" hidden="1">'[1]Time series'!#REF!</definedName>
    <definedName name="__123Graph_EBERLGRAP" localSheetId="1" hidden="1">'[1]Time series'!#REF!</definedName>
    <definedName name="__123Graph_EBERLGRAP" hidden="1">'[1]Time series'!#REF!</definedName>
    <definedName name="__123Graph_ECONVERG1" localSheetId="1" hidden="1">'[1]Time series'!#REF!</definedName>
    <definedName name="__123Graph_ECONVERG1" hidden="1">'[1]Time series'!#REF!</definedName>
    <definedName name="__123Graph_EGRAPH41" localSheetId="1" hidden="1">'[1]Time series'!#REF!</definedName>
    <definedName name="__123Graph_EGRAPH41" hidden="1">'[1]Time series'!#REF!</definedName>
    <definedName name="__123Graph_EPERIA" localSheetId="1" hidden="1">'[1]Time series'!#REF!</definedName>
    <definedName name="__123Graph_EPERIA" hidden="1">'[1]Time series'!#REF!</definedName>
    <definedName name="__123Graph_EPRODABSC" localSheetId="1" hidden="1">'[1]Time series'!#REF!</definedName>
    <definedName name="__123Graph_EPRODABSC" hidden="1">'[1]Time series'!#REF!</definedName>
    <definedName name="__123Graph_FBERLGRAP" localSheetId="1" hidden="1">'[1]Time series'!#REF!</definedName>
    <definedName name="__123Graph_FBERLGRAP" hidden="1">'[1]Time series'!#REF!</definedName>
    <definedName name="__123Graph_FGRAPH41" localSheetId="1" hidden="1">'[1]Time series'!#REF!</definedName>
    <definedName name="__123Graph_FGRAPH41" hidden="1">'[1]Time series'!#REF!</definedName>
    <definedName name="__123Graph_FPRODABSC" localSheetId="1" hidden="1">'[1]Time series'!#REF!</definedName>
    <definedName name="__123Graph_FPRODABSC" hidden="1">'[1]Time series'!#REF!</definedName>
    <definedName name="__ISC01" localSheetId="6">[3]Q_ISC1!$1:$12</definedName>
    <definedName name="__ISC01" localSheetId="9">[3]Q_ISC1!$1:$12</definedName>
    <definedName name="__ISC01">[3]Q_ISC1!$1:$12</definedName>
    <definedName name="__ISC2" localSheetId="6">[4]Q_ISC2!$1:$18</definedName>
    <definedName name="__ISC2" localSheetId="9">[4]Q_ISC2!$1:$18</definedName>
    <definedName name="__ISC2">[4]Q_ISC2!$1:$18</definedName>
    <definedName name="__ISC3" localSheetId="6">[5]ISC01!$B:$B+[6]Q_ISC3!$1:$23</definedName>
    <definedName name="__ISC3" localSheetId="9">[5]ISC01!$B:$B+[6]Q_ISC3!$1:$23</definedName>
    <definedName name="__ISC3">[5]ISC01!$B:$B+[6]Q_ISC3!$1:$23</definedName>
    <definedName name="__ISC567" localSheetId="6">[7]Q_ISC567!$1:$23</definedName>
    <definedName name="__ISC567" localSheetId="9">[7]Q_ISC567!$1:$23</definedName>
    <definedName name="__ISC567">[7]Q_ISC567!$1:$23</definedName>
    <definedName name="_xlnm._FilterDatabase" localSheetId="6" hidden="1">'Annexe C'!$A$4:$D$37</definedName>
    <definedName name="_xlnm._FilterDatabase" localSheetId="7" hidden="1">'Annexe D'!$A$2:$C$2</definedName>
    <definedName name="_ISC01" localSheetId="6">[3]Q_ISC1!$1:$12</definedName>
    <definedName name="_ISC01" localSheetId="9">[3]Q_ISC1!$1:$12</definedName>
    <definedName name="_ISC01">[3]Q_ISC1!$1:$12</definedName>
    <definedName name="_ISC2" localSheetId="6">[4]Q_ISC2!$1:$18</definedName>
    <definedName name="_ISC2" localSheetId="9">[4]Q_ISC2!$1:$18</definedName>
    <definedName name="_ISC2">[4]Q_ISC2!$1:$18</definedName>
    <definedName name="_ISC3" localSheetId="6">[5]ISC01!$B:$B+[6]Q_ISC3!$1:$23</definedName>
    <definedName name="_ISC3" localSheetId="9">[5]ISC01!$B:$B+[6]Q_ISC3!$1:$23</definedName>
    <definedName name="_ISC3">[5]ISC01!$B:$B+[6]Q_ISC3!$1:$23</definedName>
    <definedName name="_ISC567" localSheetId="6">[7]Q_ISC567!$1:$23</definedName>
    <definedName name="_ISC567" localSheetId="9">[7]Q_ISC567!$1:$23</definedName>
    <definedName name="_ISC567">[7]Q_ISC567!$1:$23</definedName>
    <definedName name="_Order1" hidden="1">0</definedName>
    <definedName name="akldfjaljfld" hidden="1">'[1]Time series'!#REF!</definedName>
    <definedName name="asd">[8]POpula!$A$1:$I$1559</definedName>
    <definedName name="asdasdas">[9]Data5.11a!$B$3:$C$34</definedName>
    <definedName name="Australia_5B">[10]GRAD!$E$32:$G$32</definedName>
    <definedName name="Austria_5B">[10]GRAD!$E$33:$G$33</definedName>
    <definedName name="Belgium_5B">[10]GRAD!$E$34:$G$34</definedName>
    <definedName name="calcul" localSheetId="6">[11]Calcul_B1.1!$A$1:$L$37</definedName>
    <definedName name="calcul">[12]Calcul_B1.1!$A$1:$L$37</definedName>
    <definedName name="calcul1" localSheetId="6">[13]Calcul_B1.1!$A$1:$L$37</definedName>
    <definedName name="calcul1">[14]Calcul_B1.1!$A$1:$L$37</definedName>
    <definedName name="chart12">'[15]UIS data 1998-2004'!#REF!</definedName>
    <definedName name="Country">[16]Countries!$A$1:$C$53</definedName>
    <definedName name="Czech_Republic_5B">[10]GRAD!$E$35:$G$35</definedName>
    <definedName name="DataEntryBlock10" localSheetId="6">[17]DEM2!#REF!</definedName>
    <definedName name="DataEntryBlock10" localSheetId="9">[17]DEM2!#REF!</definedName>
    <definedName name="DataEntryBlock10" localSheetId="1">[17]DEM2!#REF!</definedName>
    <definedName name="DataEntryBlock10">[17]DEM2!#REF!</definedName>
    <definedName name="DataEntryBlock11" localSheetId="6">[17]DEM2!#REF!</definedName>
    <definedName name="DataEntryBlock11" localSheetId="9">[17]DEM2!#REF!</definedName>
    <definedName name="DataEntryBlock11" localSheetId="1">[17]DEM2!#REF!</definedName>
    <definedName name="DataEntryBlock11">[17]DEM2!#REF!</definedName>
    <definedName name="DataEntryBlock12" localSheetId="9">[17]DEM2!#REF!</definedName>
    <definedName name="DataEntryBlock12" localSheetId="1">[17]DEM2!#REF!</definedName>
    <definedName name="DataEntryBlock12">[17]DEM2!#REF!</definedName>
    <definedName name="DataEntryBlock13" localSheetId="9">[17]DEM2!#REF!</definedName>
    <definedName name="DataEntryBlock13" localSheetId="1">[17]DEM2!#REF!</definedName>
    <definedName name="DataEntryBlock13">[17]DEM2!#REF!</definedName>
    <definedName name="DataEntryBlock14" localSheetId="1">[17]DEM2!#REF!</definedName>
    <definedName name="DataEntryBlock14">[17]DEM2!#REF!</definedName>
    <definedName name="DataEntryBlock15" localSheetId="1">[17]DEM2!#REF!</definedName>
    <definedName name="DataEntryBlock15">[17]DEM2!#REF!</definedName>
    <definedName name="Denmark_5B">[10]GRAD!$E$37:$G$37</definedName>
    <definedName name="f1_time">[18]F1_TIME!$A$1:$D$31</definedName>
    <definedName name="fg_567">[19]FG_567!$A$1:$AC$30</definedName>
    <definedName name="FG_ISC123">[20]FG_123!$A$1:$AZ$45</definedName>
    <definedName name="FG_ISC567">[19]FG_567!$A$1:$AZ$45</definedName>
    <definedName name="Fig.2.2.L">[2]EAT12_1!#REF!,[2]EAT12_1!#REF!,[2]EAT12_1!#REF!,[2]EAT12_1!#REF!,[2]EAT12_1!#REF!,[2]EAT12_1!#REF!,[2]EAT12_1!#REF!,[2]EAT12_1!#REF!,[2]EAT12_1!#REF!,[2]EAT12_1!#REF!</definedName>
    <definedName name="Finland_5B">[10]GRAD!$E$36:$G$36</definedName>
    <definedName name="France_5B">[10]GRAD!$E$38:$G$38</definedName>
    <definedName name="Germany_5B">[10]GRAD!$E$39:$G$39</definedName>
    <definedName name="Hungary_5B">[10]GRAD!$E$41:$G$41</definedName>
    <definedName name="Iceland_5B">[10]GRAD!$E$42:$G$42</definedName>
    <definedName name="INDF1">[21]F1_ALL!$A$1:$AZ$50</definedName>
    <definedName name="indf11">[22]F11_ALL!$A$1:$AZ$15</definedName>
    <definedName name="indf11_94">[23]F11_A94!$A$1:$AE$15</definedName>
    <definedName name="INDF12">[24]F12_ALL!$A$1:$AJ$25</definedName>
    <definedName name="INDF13">[25]F13_ALL!$A$1:$AH$10</definedName>
    <definedName name="Ireland_5B">[10]GRAD!$E$43:$G$43</definedName>
    <definedName name="Italy_5B">[10]GRAD!$E$45:$G$45</definedName>
    <definedName name="Japan_5B">[10]GRAD!$E$46:$G$46</definedName>
    <definedName name="Korea_5B">[10]GRAD!$E$47:$G$47</definedName>
    <definedName name="LevelsUS">'[26]%US'!$A$3:$Q$42</definedName>
    <definedName name="m0">[27]Settings!$B$4</definedName>
    <definedName name="median">[28]Questions_DatabaseB!#REF!</definedName>
    <definedName name="Men">[10]GRAD!$F$2:$F$61</definedName>
    <definedName name="Mexico_5B">[10]GRAD!$E$49:$G$49</definedName>
    <definedName name="Netherlands_5B">[10]GRAD!$E$50:$G$50</definedName>
    <definedName name="New_Zealand_5B">[10]GRAD!$E$51:$G$51</definedName>
    <definedName name="NFBS79X89">'[29]NFBS79-89'!$A$3:$M$49</definedName>
    <definedName name="NFBS79X89T">'[29]NFBS79-89'!$A$3:$M$3</definedName>
    <definedName name="NFBS90X97">'[29]NFBS90-97'!$A$3:$M$49</definedName>
    <definedName name="NFBS90X97T">'[29]NFBS90-97'!$A$3:$M$3</definedName>
    <definedName name="Norway_5B">[10]GRAD!$E$52:$G$52</definedName>
    <definedName name="p5_age" localSheetId="6">[30]p5_ageISC5a!$A$1:$D$55</definedName>
    <definedName name="p5_age">[31]p5_ageISC5a!$A$1:$D$55</definedName>
    <definedName name="p5nr" localSheetId="6">[32]P5nr_2!$A$1:$AC$43</definedName>
    <definedName name="p5nr">[33]P5nr_2!$A$1:$AC$43</definedName>
    <definedName name="Poland_5B">[10]GRAD!$E$53:$G$53</definedName>
    <definedName name="POpula" localSheetId="6">[34]POpula!$A$1:$I$1559</definedName>
    <definedName name="POpula">[35]POpula!$A$1:$I$1558</definedName>
    <definedName name="popula1" localSheetId="6">[36]POpula!$A$1:$I$1559</definedName>
    <definedName name="popula1">[35]POpula!$A$1:$I$1559</definedName>
    <definedName name="Portugal_5B">[10]GRAD!$E$54:$G$54</definedName>
    <definedName name="Slovakia_5B">[10]GRAD!$E$55:$G$55</definedName>
    <definedName name="Spain_5B">[10]GRAD!$E$56:$G$56</definedName>
    <definedName name="SPSS" localSheetId="6">[37]Figure5.6!$B$2:$X$30</definedName>
    <definedName name="SPSS">[38]Figure5.6!$B$2:$X$30</definedName>
    <definedName name="Sweden_5B">[10]GRAD!$E$57:$G$57</definedName>
    <definedName name="Switzerland_5B">[10]GRAD!$E$58:$G$58</definedName>
    <definedName name="SysFinanceYearEnd" localSheetId="9">'[39]types of financial aid'!#REF!</definedName>
    <definedName name="SysFinanceYearEnd" localSheetId="1">'[39]types of financial aid'!#REF!</definedName>
    <definedName name="SysFinanceYearEnd">'[39]types of financial aid'!#REF!</definedName>
    <definedName name="SysFinanceYearStart" localSheetId="9">'[39]types of financial aid'!#REF!</definedName>
    <definedName name="SysFinanceYearStart" localSheetId="1">'[39]types of financial aid'!#REF!</definedName>
    <definedName name="SysFinanceYearStart">'[39]types of financial aid'!#REF!</definedName>
    <definedName name="T_A4.3_W_2010">[40]T_A4.6!$A$8:$O$55</definedName>
    <definedName name="T_A4.6">'[40]T_A4.8 (Web)'!$A$8:$K$47</definedName>
    <definedName name="Table_B1.5a.">#REF!</definedName>
    <definedName name="tabx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9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itle_A4.3_M_2009">[40]T_A4.6!$A$5:$O$5</definedName>
    <definedName name="toto" localSheetId="6">'[41]Graph 3.7.a'!$B$125:$C$151</definedName>
    <definedName name="toto">'[42]Graph 3.7.a'!$B$125:$C$151</definedName>
    <definedName name="toto1" localSheetId="6">[43]Data5.11a!$B$3:$C$34</definedName>
    <definedName name="toto1">[44]Data5.11a!$B$3:$C$34</definedName>
    <definedName name="Turkey_5B">[10]GRAD!$E$59:$G$59</definedName>
    <definedName name="United_Kingdom_5B">[10]GRAD!$E$60:$G$60</definedName>
    <definedName name="United_States_5B">[10]GRAD!$E$61:$G$61</definedName>
    <definedName name="weight" localSheetId="6">[45]F5_W!$A$1:$C$33</definedName>
    <definedName name="weight">[46]F5_W!$A$1:$C$33</definedName>
    <definedName name="Women">[10]GRAD!$G$2:$G$61</definedName>
    <definedName name="wrn.Graf95_96.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9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6" hidden="1">{"Page1",#N/A,FALSE,"ARA M&amp;F&amp;T";"Page2",#N/A,FALSE,"ARA M&amp;F&amp;T";"Page3",#N/A,FALSE,"ARA M&amp;F&amp;T"}</definedName>
    <definedName name="wrn.TabARA." localSheetId="9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[47]Settings!$B$14</definedName>
    <definedName name="_xlnm.Print_Area" localSheetId="6">#REF!</definedName>
    <definedName name="_xlnm.Print_Area" localSheetId="7">[48]SENDCMP!#REF!</definedName>
    <definedName name="_xlnm.Print_Area" localSheetId="9">#REF!</definedName>
    <definedName name="_xlnm.Print_Area" localSheetId="1">#REF!</definedName>
    <definedName name="_xlnm.Print_Area" localSheetId="3">'Graphique 3'!$A$1:$C$32</definedName>
    <definedName name="_xlnm.Print_Area">#REF!</definedName>
  </definedNames>
  <calcPr calcId="145621"/>
  <fileRecoveryPr repairLoad="1"/>
</workbook>
</file>

<file path=xl/calcChain.xml><?xml version="1.0" encoding="utf-8"?>
<calcChain xmlns="http://schemas.openxmlformats.org/spreadsheetml/2006/main">
  <c r="C29" i="19" l="1"/>
  <c r="B29" i="19"/>
</calcChain>
</file>

<file path=xl/sharedStrings.xml><?xml version="1.0" encoding="utf-8"?>
<sst xmlns="http://schemas.openxmlformats.org/spreadsheetml/2006/main" count="459" uniqueCount="210">
  <si>
    <t>Primaire</t>
  </si>
  <si>
    <t>Collège ou équivalent</t>
  </si>
  <si>
    <t>Lycée ou équivalent</t>
  </si>
  <si>
    <t>Enseignement supérieur</t>
  </si>
  <si>
    <t>France</t>
  </si>
  <si>
    <t>Australia</t>
  </si>
  <si>
    <t>Austria</t>
  </si>
  <si>
    <t>Belgium</t>
  </si>
  <si>
    <t>Canada</t>
  </si>
  <si>
    <t>Denmark</t>
  </si>
  <si>
    <t>Finland</t>
  </si>
  <si>
    <t>Germany</t>
  </si>
  <si>
    <t>Ireland</t>
  </si>
  <si>
    <t>Japan</t>
  </si>
  <si>
    <t>Netherlands</t>
  </si>
  <si>
    <t>Switzerland</t>
  </si>
  <si>
    <t>Moyenne des 11 pays cibles</t>
  </si>
  <si>
    <t>Moyenne OCDE</t>
  </si>
  <si>
    <t>Moyenne UE21</t>
  </si>
  <si>
    <t>..</t>
  </si>
  <si>
    <t>Portugal</t>
  </si>
  <si>
    <t>OECD-24 average</t>
  </si>
  <si>
    <t>Finlande</t>
  </si>
  <si>
    <t>Norvège</t>
  </si>
  <si>
    <t>Danemark</t>
  </si>
  <si>
    <t>Suède</t>
  </si>
  <si>
    <t>Islande</t>
  </si>
  <si>
    <t>Royaume-Uni</t>
  </si>
  <si>
    <t>Japon</t>
  </si>
  <si>
    <t>Belgique</t>
  </si>
  <si>
    <t>Australie</t>
  </si>
  <si>
    <t>Italie</t>
  </si>
  <si>
    <t>Suisse</t>
  </si>
  <si>
    <t>Pays-Bas</t>
  </si>
  <si>
    <t>République tchèque</t>
  </si>
  <si>
    <t>Allemagne</t>
  </si>
  <si>
    <t>États-Unis</t>
  </si>
  <si>
    <t>Corée</t>
  </si>
  <si>
    <t>Hongrie</t>
  </si>
  <si>
    <t>Nouvelle-Zélande</t>
  </si>
  <si>
    <t>Slovaquie</t>
  </si>
  <si>
    <t>Mexique</t>
  </si>
  <si>
    <t>Pologne</t>
  </si>
  <si>
    <t>Sessions</t>
  </si>
  <si>
    <t>Général</t>
  </si>
  <si>
    <t>Technologique</t>
  </si>
  <si>
    <t>Professionnel</t>
  </si>
  <si>
    <t>Total</t>
  </si>
  <si>
    <t xml:space="preserve"> </t>
  </si>
  <si>
    <t>1 - Évolution de la proportion de bacheliers dans une génération depuis 1980</t>
  </si>
  <si>
    <t>Classes d'âge</t>
  </si>
  <si>
    <t>25-64</t>
  </si>
  <si>
    <t>25-34</t>
  </si>
  <si>
    <t xml:space="preserve">35-44 </t>
  </si>
  <si>
    <t xml:space="preserve">45-54 </t>
  </si>
  <si>
    <t xml:space="preserve">55-64 </t>
  </si>
  <si>
    <t>L5T8</t>
  </si>
  <si>
    <t>_T</t>
  </si>
  <si>
    <t>Y25T64</t>
  </si>
  <si>
    <t>Y25T34</t>
  </si>
  <si>
    <t>Y35T44</t>
  </si>
  <si>
    <t>Y45T54</t>
  </si>
  <si>
    <t>Y55T64</t>
  </si>
  <si>
    <t>NEAC_SHARE_EA</t>
  </si>
  <si>
    <t>9999</t>
  </si>
  <si>
    <t>L5T8_T_T_TY25T64_TNEAC_SHARE_EA9999</t>
  </si>
  <si>
    <t/>
  </si>
  <si>
    <t>L5T8_T_T_TY25T34_TNEAC_SHARE_EA9999</t>
  </si>
  <si>
    <t>L5T8_T_T_TY35T44_TNEAC_SHARE_EA9999</t>
  </si>
  <si>
    <t>L5T8_T_T_TY45T54_TNEAC_SHARE_EA9999</t>
  </si>
  <si>
    <t>L5T8_T_T_TY55T64_TNEAC_SHARE_EA9999</t>
  </si>
  <si>
    <t>m</t>
  </si>
  <si>
    <t>Luxembourg</t>
  </si>
  <si>
    <t>SOURCE : Education at a Glance 2015 - © OECD 01-01-2015. Version 1 - Last updated: 20-Nov-2015. Table A1.3a.</t>
  </si>
  <si>
    <t>Autriche</t>
  </si>
  <si>
    <t>Chili</t>
  </si>
  <si>
    <t>Estonie</t>
  </si>
  <si>
    <t>Grèce</t>
  </si>
  <si>
    <t>Irlande</t>
  </si>
  <si>
    <t>Israël</t>
  </si>
  <si>
    <t xml:space="preserve">Slovaquie </t>
  </si>
  <si>
    <t>Slovénie</t>
  </si>
  <si>
    <t>Espagne</t>
  </si>
  <si>
    <t xml:space="preserve">Moyenne UE21 </t>
  </si>
  <si>
    <t>%  &gt; OECD</t>
  </si>
  <si>
    <t>Relation entre performance et statut socio-économique supérieure à la moyenne OCDE</t>
  </si>
  <si>
    <t>Turquie</t>
  </si>
  <si>
    <t>Austriche</t>
  </si>
  <si>
    <t>Nés dans le pays de deux parents nés dans le pays</t>
  </si>
  <si>
    <t>Nés à l'étranger (arrivés avant l'âge de 6 ans)</t>
  </si>
  <si>
    <t>Croatie</t>
  </si>
  <si>
    <t>Lettonie</t>
  </si>
  <si>
    <t>Bulgarie</t>
  </si>
  <si>
    <t>Total UE (26)</t>
  </si>
  <si>
    <t>Lituanie</t>
  </si>
  <si>
    <t>Total OCDE (34)</t>
  </si>
  <si>
    <t>Israël*</t>
  </si>
  <si>
    <t>Variation des dépenses (2005=100)</t>
  </si>
  <si>
    <t>Variation des effectifs d’élèves/étudiants (2005=100)</t>
  </si>
  <si>
    <t>Variation des dépenses par élève/étudiant Change in</t>
  </si>
  <si>
    <t>valeur 2000</t>
  </si>
  <si>
    <t>variation 2012-2000</t>
  </si>
  <si>
    <t>m </t>
  </si>
  <si>
    <t xml:space="preserve">France    </t>
  </si>
  <si>
    <r>
      <t>m</t>
    </r>
    <r>
      <rPr>
        <sz val="8"/>
        <color indexed="8"/>
        <rFont val="Arial"/>
        <family val="2"/>
      </rPr>
      <t> </t>
    </r>
  </si>
  <si>
    <t xml:space="preserve">Austriche    </t>
  </si>
  <si>
    <t xml:space="preserve">Belgique   </t>
  </si>
  <si>
    <t xml:space="preserve">République tchèque    </t>
  </si>
  <si>
    <t xml:space="preserve">Danemark    </t>
  </si>
  <si>
    <t xml:space="preserve">Estonie   </t>
  </si>
  <si>
    <t xml:space="preserve">Finlande   </t>
  </si>
  <si>
    <t xml:space="preserve">Islande    </t>
  </si>
  <si>
    <t xml:space="preserve">Israël    </t>
  </si>
  <si>
    <t xml:space="preserve">Corée </t>
  </si>
  <si>
    <t xml:space="preserve">Mexique    </t>
  </si>
  <si>
    <t xml:space="preserve">Pays-Bas    </t>
  </si>
  <si>
    <t xml:space="preserve">Nouvelle-Zélande    </t>
  </si>
  <si>
    <t xml:space="preserve">Pologne    </t>
  </si>
  <si>
    <t xml:space="preserve">Suède  </t>
  </si>
  <si>
    <t xml:space="preserve">Royaume-Uni    </t>
  </si>
  <si>
    <t>Luxembourg1</t>
  </si>
  <si>
    <t>Portugal1</t>
  </si>
  <si>
    <r>
      <rPr>
        <b/>
        <sz val="8"/>
        <color theme="1"/>
        <rFont val="Arial"/>
        <family val="2"/>
      </rPr>
      <t>É</t>
    </r>
    <r>
      <rPr>
        <b/>
        <sz val="8"/>
        <color theme="1"/>
        <rFont val="Calibri"/>
        <family val="2"/>
      </rPr>
      <t>ducation primaire</t>
    </r>
  </si>
  <si>
    <t>Les pays sont classés par ordre décroissant des dépenses dans les établissements d'enseignement, par élève, pour l'éducation primaire</t>
  </si>
  <si>
    <r>
      <rPr>
        <b/>
        <sz val="8"/>
        <color theme="1"/>
        <rFont val="Arial"/>
        <family val="2"/>
      </rPr>
      <t>É</t>
    </r>
    <r>
      <rPr>
        <b/>
        <sz val="8"/>
        <color theme="1"/>
        <rFont val="Calibri"/>
        <family val="2"/>
      </rPr>
      <t>ducation secondaire</t>
    </r>
  </si>
  <si>
    <t>2. Certains niveaux d'éducation sont inclus à d'autres. Voir, pour plus de précisions, "x"code dans Table B1</t>
  </si>
  <si>
    <t>Suisse1</t>
  </si>
  <si>
    <t>Éducation tertiaire</t>
  </si>
  <si>
    <t>Éducation secondaire (niveau élémentaire)</t>
  </si>
  <si>
    <t>Éducation secondaire (niveau supérieur)</t>
  </si>
  <si>
    <t>Norvège2</t>
  </si>
  <si>
    <r>
      <rPr>
        <sz val="8"/>
        <color theme="1"/>
        <rFont val="Arial"/>
        <family val="2"/>
      </rPr>
      <t>É</t>
    </r>
    <r>
      <rPr>
        <sz val="8"/>
        <color theme="1"/>
        <rFont val="Calibri"/>
        <family val="2"/>
      </rPr>
      <t>tats-Unis</t>
    </r>
  </si>
  <si>
    <r>
      <rPr>
        <sz val="8"/>
        <color theme="1"/>
        <rFont val="Arial"/>
        <family val="2"/>
      </rPr>
      <t>Ét</t>
    </r>
    <r>
      <rPr>
        <sz val="8"/>
        <color theme="1"/>
        <rFont val="Calibri"/>
        <family val="2"/>
      </rPr>
      <t>ats-Unis2</t>
    </r>
  </si>
  <si>
    <t>Danemark2</t>
  </si>
  <si>
    <t>Belgique2</t>
  </si>
  <si>
    <t>Slovénie2</t>
  </si>
  <si>
    <t>Irlande1</t>
  </si>
  <si>
    <t>Japon2</t>
  </si>
  <si>
    <t>Finlande2</t>
  </si>
  <si>
    <t>Italie1</t>
  </si>
  <si>
    <t>Allmeagne</t>
  </si>
  <si>
    <t>Pologne1</t>
  </si>
  <si>
    <t>Slovaquie2</t>
  </si>
  <si>
    <t>Hungarie</t>
  </si>
  <si>
    <t>Brésil1</t>
  </si>
  <si>
    <t>Colombie</t>
  </si>
  <si>
    <t>Afrique du Sud</t>
  </si>
  <si>
    <t>Indonésie</t>
  </si>
  <si>
    <t>République</t>
  </si>
  <si>
    <t xml:space="preserve">SOURCE : OCDE, Tableau B1.1a. Voir Annexe 3 pour les notes (www.oecd.org/education/education-at-a-glance-19991487.htm)
 Education at a Glance 2015 - © OECD
</t>
  </si>
  <si>
    <r>
      <t>1. I</t>
    </r>
    <r>
      <rPr>
        <sz val="10"/>
        <color indexed="8"/>
        <rFont val="Arial"/>
        <family val="2"/>
      </rPr>
      <t>nstitutions publiques seulement (pour l'Italie, sauf pour éducation supérieure ; pour le Luxembourg, au niveau supérieur seulement)</t>
    </r>
  </si>
  <si>
    <t>Graphique 1</t>
  </si>
  <si>
    <t>DÉPENSES ANNUELLES DES ÉTABLISSEMENTS D'ENSEIGNEMENT PAR ÉLÈVE/ÉTUDIANT EN 2012</t>
  </si>
  <si>
    <t>Graphique 1'!A1</t>
  </si>
  <si>
    <t>Graphique 2</t>
  </si>
  <si>
    <t>Graphique 3</t>
  </si>
  <si>
    <t>PERFORMANCE SCOLAIRE ET ÉQUITÉ</t>
  </si>
  <si>
    <t>Graphique 2'!A1</t>
  </si>
  <si>
    <t>http://francestrategie1727.fr/thematiques/quelles-priorites-educatives/</t>
  </si>
  <si>
    <t>Graphique disponible sur :</t>
  </si>
  <si>
    <t>Dépense par enfant, pour les moins de trois ans</t>
  </si>
  <si>
    <t xml:space="preserve">Dépense par enfant à l'école maternelle </t>
  </si>
  <si>
    <t xml:space="preserve">DÉPENSES PAR ENFANT EN PRÉSCOLARISATION, 2011 </t>
  </si>
  <si>
    <t>Graphique 3'!A1</t>
  </si>
  <si>
    <t>ÉVOLUTION DE LA PROPORTION DE BACHELIERS DANS UNE GÉNÉRATION DEPUIS 1980</t>
  </si>
  <si>
    <t>Graphique Annexe A</t>
  </si>
  <si>
    <t>Annexe A'!A1</t>
  </si>
  <si>
    <t>m : donnée manquante</t>
  </si>
  <si>
    <t>Tableau Annexe B</t>
  </si>
  <si>
    <t>OCDE : PART DES DIPLÔMÉS DE L'ENSEIGNEMENT SUPÉRIEUR PAR CLASSES D'ÂGE</t>
  </si>
  <si>
    <t>Annexe B'!A1</t>
  </si>
  <si>
    <t xml:space="preserve">Moyenne OCDE </t>
  </si>
  <si>
    <t xml:space="preserve">IMPACT DU MILIEU SOCIAL D'ORIGINE SUR LES RÉSULTATS DES ÉLÈVES AUX TESTS  PISA 2012 
</t>
  </si>
  <si>
    <t>Graphique Annexe C</t>
  </si>
  <si>
    <t>Annexe C'!A1</t>
  </si>
  <si>
    <t xml:space="preserve">SCORES PISA MOYENS EN LECTURE DES ÉLÈVES DE 15 ANS SELON QU'ILS ONT OU NON PARTICIPÉ À UN
 PROGRAMME PRÉ-PRIMAIRE
</t>
  </si>
  <si>
    <t>Graphique Annexe D</t>
  </si>
  <si>
    <t>Annexe D'!A1</t>
  </si>
  <si>
    <t>Graphique Annexe E</t>
  </si>
  <si>
    <t>DÉPENSE ANNUELLE PAR ÉTUDIANT, PAR ÉTABLISSEMENT D'ENSEIGNEMENT, PAR NIVEAU D'ÉDUCATION (primaire)</t>
  </si>
  <si>
    <t>DÉPENSE ANNUELLE PAR ÉTUDIANT, PAR ÉTABLISSEMENT D'ENSEIGNEMENT, PAR NIVEAU D'ÉDUCATION (secondaire)</t>
  </si>
  <si>
    <t>DÉPENSE ANNUELLE PAR ÉTUDIANT, PAR ÉTABLISSEMENT D'ENSEIGNEMENT, PAR NIVEAU D'ÉDUCATION (supérieur)</t>
  </si>
  <si>
    <t>Annexe E F H '!A1</t>
  </si>
  <si>
    <t>Annexe E F H '!A2</t>
  </si>
  <si>
    <t>Annexe E F H '!A3</t>
  </si>
  <si>
    <t>Graphique Annexe F</t>
  </si>
  <si>
    <t>Graphique Annexe H</t>
  </si>
  <si>
    <t>Enseignement secondaire</t>
  </si>
  <si>
    <t>Enseignement primaire</t>
  </si>
  <si>
    <t>* Dépense annuelle par étudiant, par établissement d'enseignement, tous services confondus.</t>
  </si>
  <si>
    <r>
      <rPr>
        <b/>
        <sz val="10"/>
        <color rgb="FF4B3789"/>
        <rFont val="Arial"/>
        <family val="2"/>
      </rPr>
      <t>Annexe G</t>
    </r>
    <r>
      <rPr>
        <sz val="10"/>
        <color rgb="FF4B3789"/>
        <rFont val="Arial"/>
        <family val="2"/>
      </rPr>
      <t>.</t>
    </r>
    <r>
      <rPr>
        <sz val="10"/>
        <color theme="1"/>
        <rFont val="Arial"/>
        <family val="2"/>
      </rPr>
      <t xml:space="preserve"> VARIATION DES DÉPENSES D'ÉDUCATION PAR ÉLÈVE (PRIMAIRE ET SECONDAIRE)</t>
    </r>
  </si>
  <si>
    <t>VARIATION DES DÉPENSES D'ÉDUCATION PAR ÉLÈVE (PRIMAIRE ET SECONDAIRE)</t>
  </si>
  <si>
    <t>Graphique Annexe G</t>
  </si>
  <si>
    <t>Annexe G'!A1</t>
  </si>
  <si>
    <t>m : données manquantes</t>
  </si>
  <si>
    <t>SOURCE : OCDE, "regards sur l'éducation, 2015"</t>
  </si>
  <si>
    <t xml:space="preserve">États-Unis    </t>
  </si>
  <si>
    <t>Moyenne pays cibles</t>
  </si>
  <si>
    <t xml:space="preserve">Canada   </t>
  </si>
  <si>
    <t xml:space="preserve">Chili   </t>
  </si>
  <si>
    <t xml:space="preserve">Hongrie     </t>
  </si>
  <si>
    <t xml:space="preserve">Irlande     </t>
  </si>
  <si>
    <t xml:space="preserve">Italie     </t>
  </si>
  <si>
    <t xml:space="preserve">Japon   </t>
  </si>
  <si>
    <t xml:space="preserve">Norvège     </t>
  </si>
  <si>
    <t xml:space="preserve">Portugal   </t>
  </si>
  <si>
    <t xml:space="preserve">Slovaquie     </t>
  </si>
  <si>
    <t xml:space="preserve">Suisse    </t>
  </si>
  <si>
    <r>
      <rPr>
        <b/>
        <sz val="11"/>
        <color rgb="FF4B3789"/>
        <rFont val="Arial"/>
        <family val="2"/>
      </rPr>
      <t>Annexe B.</t>
    </r>
    <r>
      <rPr>
        <sz val="11"/>
        <rFont val="Arial"/>
        <family val="2"/>
      </rPr>
      <t xml:space="preserve"> OCDE : PART DES DIPLÔMÉS DE L'ENSEIGNEMENT SUPÉRIEUR PAR CLASSES D'ÂGE (EN %)</t>
    </r>
  </si>
  <si>
    <r>
      <rPr>
        <b/>
        <sz val="10"/>
        <color rgb="FF4B3789"/>
        <rFont val="Arial"/>
        <family val="2"/>
      </rPr>
      <t>Annexes E F H.</t>
    </r>
    <r>
      <rPr>
        <sz val="10"/>
        <color theme="1"/>
        <rFont val="Arial"/>
        <family val="2"/>
      </rPr>
      <t xml:space="preserve"> DÉPENSE* ANNUELLE PAR ÉTUDIANT, PAR ÉTABLISSEMENT D'ENSEIGNEMENT TOUS SERVICES CONFONDUS, PAR NIVEAU D'ÉDUCATION (2012)
5. DÉPENSE* ANNUELLE  PAR ÉTUDIANT, PAR ÉTABLISSEMENT D'ENSEIGNEMENT TOUS SERVICES CONFONDUS, 
PAR NIVEAU D'ÉDUCATION (2012)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</si>
</sst>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0.0\ \ ;@\ \ \ \ "/>
    <numFmt numFmtId="165" formatCode="_(* #,##0.00_);_(* \(#,##0.00\);_(* &quot;-&quot;??_);_(@_)"/>
    <numFmt numFmtId="166" formatCode="General_)"/>
    <numFmt numFmtId="167" formatCode="&quot;£&quot;#,##0.00;\-&quot;£&quot;#,##0.00"/>
    <numFmt numFmtId="168" formatCode="_-* #,##0.00\ _F_-;\-* #,##0.00\ _F_-;_-* &quot;-&quot;??\ _F_-;_-@_-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(* #,##0_);_(* \(#,##0\);_(* &quot;-&quot;_);_(@_)"/>
    <numFmt numFmtId="174" formatCode="0.0"/>
    <numFmt numFmtId="175" formatCode="&quot;$&quot;#,##0_);\(&quot;$&quot;#,##0.0\)"/>
    <numFmt numFmtId="176" formatCode="0.00_)"/>
    <numFmt numFmtId="177" formatCode="_-* #,##0.00\ _k_r_-;\-* #,##0.00\ _k_r_-;_-* &quot;-&quot;??\ _k_r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;[Red]\-#,##0\ "/>
    <numFmt numFmtId="181" formatCode="#\ ##0"/>
    <numFmt numFmtId="182" formatCode="#,##0.0,_)"/>
    <numFmt numFmtId="183" formatCode="&quot;On&quot;;&quot;On&quot;;&quot;Off&quot;"/>
    <numFmt numFmtId="184" formatCode="0.0%"/>
    <numFmt numFmtId="185" formatCode="\(0\)"/>
    <numFmt numFmtId="186" formatCode="\(#,##0.0\);\(\-#,##0.0\)"/>
    <numFmt numFmtId="187" formatCode="&quot;(x)&quot;;&quot;(x)&quot;"/>
    <numFmt numFmtId="188" formatCode="_(&quot;€&quot;* #,##0.00_);_(&quot;€&quot;* \(#,##0.00\);_(&quot;€&quot;* &quot;-&quot;??_);_(@_)"/>
    <numFmt numFmtId="189" formatCode="_-* #,##0\ _F_t_-;\-* #,##0\ _F_t_-;_-* &quot;-&quot;\ _F_t_-;_-@_-"/>
    <numFmt numFmtId="190" formatCode="_-* #,##0.00\ _F_t_-;\-* #,##0.00\ _F_t_-;_-* &quot;-&quot;??\ _F_t_-;_-@_-"/>
    <numFmt numFmtId="191" formatCode="_-* #,##0\ &quot;Ft&quot;_-;\-* #,##0\ &quot;Ft&quot;_-;_-* &quot;-&quot;\ &quot;Ft&quot;_-;_-@_-"/>
    <numFmt numFmtId="192" formatCode="_-* #,##0.00\ &quot;Ft&quot;_-;\-* #,##0.00\ &quot;Ft&quot;_-;_-* &quot;-&quot;??\ &quot;Ft&quot;_-;_-@_-"/>
  </numFmts>
  <fonts count="107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8.5"/>
      <color theme="10"/>
      <name val="Arial"/>
      <family val="2"/>
    </font>
    <font>
      <u/>
      <sz val="7.5"/>
      <color indexed="12"/>
      <name val="Courier"/>
      <family val="3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8"/>
      <color theme="1"/>
      <name val="Arial"/>
      <family val="2"/>
    </font>
    <font>
      <sz val="10"/>
      <name val="Helvetica"/>
      <family val="2"/>
    </font>
    <font>
      <sz val="11"/>
      <color theme="1"/>
      <name val="Calibri"/>
      <family val="2"/>
      <scheme val="minor"/>
    </font>
    <font>
      <sz val="8"/>
      <name val="Courier"/>
      <family val="3"/>
    </font>
    <font>
      <sz val="10"/>
      <name val="MS Sans Serif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sz val="10"/>
      <name val="Times"/>
      <family val="1"/>
    </font>
    <font>
      <b/>
      <sz val="11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sz val="11"/>
      <name val="ＭＳ Ｐゴシック"/>
      <family val="3"/>
      <charset val="128"/>
    </font>
    <font>
      <b/>
      <sz val="9"/>
      <name val="Arial"/>
      <family val="2"/>
    </font>
    <font>
      <b/>
      <sz val="9"/>
      <color indexed="57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sz val="10"/>
      <name val="Helv"/>
    </font>
    <font>
      <sz val="9"/>
      <name val="Arial"/>
      <family val="2"/>
    </font>
    <font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668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 CE"/>
      <family val="2"/>
    </font>
    <font>
      <sz val="11"/>
      <color rgb="FFFFFFFF"/>
      <name val="Calibri"/>
      <family val="2"/>
      <scheme val="minor"/>
    </font>
    <font>
      <sz val="11"/>
      <color indexed="9"/>
      <name val="Calibri"/>
      <family val="2"/>
    </font>
    <font>
      <b/>
      <sz val="10"/>
      <color rgb="FF4B3789"/>
      <name val="Arial Narrow"/>
      <family val="2"/>
    </font>
    <font>
      <b/>
      <sz val="10"/>
      <color rgb="FFFF6680"/>
      <name val="Arial Narrow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i/>
      <sz val="8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1"/>
      <color rgb="FF4B3789"/>
      <name val="Arial"/>
      <family val="2"/>
    </font>
    <font>
      <b/>
      <i/>
      <sz val="8"/>
      <color rgb="FF13C4A6"/>
      <name val="Arial"/>
      <family val="2"/>
    </font>
    <font>
      <b/>
      <i/>
      <sz val="8"/>
      <name val="Arial"/>
      <family val="2"/>
    </font>
    <font>
      <b/>
      <i/>
      <sz val="8"/>
      <color rgb="FF4B3789"/>
      <name val="Arial"/>
      <family val="2"/>
    </font>
    <font>
      <sz val="11"/>
      <name val="Arial"/>
      <family val="2"/>
    </font>
    <font>
      <sz val="10"/>
      <color rgb="FF4B3789"/>
      <name val="Arial"/>
      <family val="2"/>
    </font>
    <font>
      <b/>
      <sz val="10"/>
      <color rgb="FF4B3789"/>
      <name val="Arial"/>
      <family val="2"/>
    </font>
    <font>
      <b/>
      <i/>
      <sz val="8"/>
      <color theme="1"/>
      <name val="Arial"/>
      <family val="2"/>
    </font>
    <font>
      <b/>
      <i/>
      <sz val="8"/>
      <color theme="0"/>
      <name val="Arial"/>
      <family val="2"/>
    </font>
    <font>
      <i/>
      <sz val="8"/>
      <color theme="0"/>
      <name val="Arial"/>
      <family val="2"/>
    </font>
    <font>
      <i/>
      <sz val="8"/>
      <color rgb="FF13C4A6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6680"/>
        <bgColor indexed="64"/>
      </patternFill>
    </fill>
    <fill>
      <patternFill patternType="solid">
        <fgColor rgb="FF13C4A6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95">
    <xf numFmtId="0" fontId="0" fillId="0" borderId="0"/>
    <xf numFmtId="0" fontId="1" fillId="0" borderId="0"/>
    <xf numFmtId="0" fontId="2" fillId="0" borderId="0" applyNumberFormat="0" applyFont="0" applyFill="0" applyBorder="0" applyAlignment="0" applyProtection="0"/>
    <xf numFmtId="0" fontId="4" fillId="0" borderId="0"/>
    <xf numFmtId="0" fontId="6" fillId="0" borderId="0"/>
    <xf numFmtId="0" fontId="2" fillId="0" borderId="0" applyNumberFormat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6" borderId="0" applyNumberFormat="0" applyBorder="0" applyAlignment="0" applyProtection="0"/>
    <xf numFmtId="0" fontId="9" fillId="0" borderId="5">
      <alignment horizontal="center" vertical="center"/>
    </xf>
    <xf numFmtId="0" fontId="3" fillId="27" borderId="6"/>
    <xf numFmtId="0" fontId="11" fillId="28" borderId="7">
      <alignment horizontal="right" vertical="top" wrapText="1"/>
    </xf>
    <xf numFmtId="0" fontId="12" fillId="0" borderId="0"/>
    <xf numFmtId="166" fontId="13" fillId="0" borderId="0">
      <alignment vertical="top"/>
    </xf>
    <xf numFmtId="0" fontId="3" fillId="0" borderId="8"/>
    <xf numFmtId="0" fontId="14" fillId="29" borderId="9">
      <alignment horizontal="left" vertical="top" wrapText="1"/>
    </xf>
    <xf numFmtId="0" fontId="15" fillId="30" borderId="0">
      <alignment horizontal="center"/>
    </xf>
    <xf numFmtId="0" fontId="16" fillId="30" borderId="0">
      <alignment horizontal="center" vertical="center"/>
    </xf>
    <xf numFmtId="0" fontId="6" fillId="31" borderId="0">
      <alignment horizontal="center" wrapText="1"/>
    </xf>
    <xf numFmtId="0" fontId="6" fillId="32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17" fillId="30" borderId="0">
      <alignment horizontal="center"/>
    </xf>
    <xf numFmtId="167" fontId="9" fillId="0" borderId="0" applyFont="0" applyFill="0" applyBorder="0" applyProtection="0">
      <alignment horizontal="right" vertical="top"/>
    </xf>
    <xf numFmtId="1" fontId="18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18" fillId="0" borderId="0" applyFill="0" applyBorder="0">
      <alignment horizontal="right" vertical="top"/>
    </xf>
    <xf numFmtId="0" fontId="19" fillId="0" borderId="0">
      <alignment horizontal="right" vertical="top"/>
    </xf>
    <xf numFmtId="169" fontId="18" fillId="0" borderId="0" applyFill="0" applyBorder="0">
      <alignment horizontal="right" vertical="top"/>
    </xf>
    <xf numFmtId="3" fontId="18" fillId="0" borderId="0" applyFill="0" applyBorder="0">
      <alignment horizontal="right" vertical="top"/>
    </xf>
    <xf numFmtId="170" fontId="13" fillId="0" borderId="0" applyFont="0" applyFill="0" applyBorder="0">
      <alignment horizontal="right" vertical="top"/>
    </xf>
    <xf numFmtId="171" fontId="20" fillId="0" borderId="0" applyFont="0" applyFill="0" applyBorder="0" applyAlignment="0" applyProtection="0">
      <alignment horizontal="right" vertical="top"/>
    </xf>
    <xf numFmtId="169" fontId="18" fillId="0" borderId="0">
      <alignment horizontal="right" vertical="top"/>
    </xf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" fillId="16" borderId="6" applyBorder="0">
      <protection locked="0"/>
    </xf>
    <xf numFmtId="0" fontId="6" fillId="0" borderId="0" applyFont="0" applyFill="0" applyBorder="0" applyAlignment="0" applyProtection="0"/>
    <xf numFmtId="17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1" fillId="0" borderId="0">
      <alignment horizontal="centerContinuous"/>
    </xf>
    <xf numFmtId="0" fontId="21" fillId="0" borderId="0" applyAlignment="0">
      <alignment horizontal="centerContinuous"/>
    </xf>
    <xf numFmtId="0" fontId="22" fillId="0" borderId="0" applyAlignment="0">
      <alignment horizontal="centerContinuous"/>
    </xf>
    <xf numFmtId="174" fontId="9" fillId="0" borderId="0" applyBorder="0"/>
    <xf numFmtId="174" fontId="9" fillId="0" borderId="4"/>
    <xf numFmtId="0" fontId="23" fillId="16" borderId="6">
      <protection locked="0"/>
    </xf>
    <xf numFmtId="0" fontId="6" fillId="16" borderId="8"/>
    <xf numFmtId="0" fontId="6" fillId="16" borderId="8"/>
    <xf numFmtId="0" fontId="6" fillId="30" borderId="0"/>
    <xf numFmtId="0" fontId="6" fillId="30" borderId="0"/>
    <xf numFmtId="2" fontId="6" fillId="0" borderId="0" applyFont="0" applyFill="0" applyBorder="0" applyAlignment="0" applyProtection="0"/>
    <xf numFmtId="0" fontId="5" fillId="30" borderId="8">
      <alignment horizontal="left"/>
    </xf>
    <xf numFmtId="0" fontId="24" fillId="30" borderId="0">
      <alignment horizontal="left"/>
    </xf>
    <xf numFmtId="0" fontId="24" fillId="30" borderId="0">
      <alignment horizontal="left"/>
    </xf>
    <xf numFmtId="38" fontId="3" fillId="30" borderId="0" applyNumberFormat="0" applyBorder="0" applyAlignment="0" applyProtection="0"/>
    <xf numFmtId="0" fontId="11" fillId="33" borderId="0">
      <alignment horizontal="right" vertical="top" textRotation="90" wrapText="1"/>
    </xf>
    <xf numFmtId="0" fontId="11" fillId="33" borderId="0">
      <alignment horizontal="right" vertical="top" textRotation="90" wrapText="1"/>
    </xf>
    <xf numFmtId="0" fontId="25" fillId="0" borderId="10" applyNumberFormat="0" applyAlignment="0" applyProtection="0">
      <alignment horizontal="left" vertical="center"/>
    </xf>
    <xf numFmtId="0" fontId="25" fillId="0" borderId="5">
      <alignment horizontal="left" vertical="center"/>
    </xf>
    <xf numFmtId="175" fontId="20" fillId="0" borderId="0">
      <protection locked="0"/>
    </xf>
    <xf numFmtId="175" fontId="20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34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34" borderId="11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3" fillId="16" borderId="8" applyNumberFormat="0" applyBorder="0" applyAlignment="0" applyProtection="0"/>
    <xf numFmtId="0" fontId="30" fillId="31" borderId="0">
      <alignment horizontal="center"/>
    </xf>
    <xf numFmtId="0" fontId="30" fillId="31" borderId="0">
      <alignment horizontal="center"/>
    </xf>
    <xf numFmtId="0" fontId="6" fillId="30" borderId="8">
      <alignment horizontal="centerContinuous" wrapText="1"/>
    </xf>
    <xf numFmtId="0" fontId="31" fillId="35" borderId="0">
      <alignment horizontal="center" wrapText="1"/>
    </xf>
    <xf numFmtId="0" fontId="6" fillId="30" borderId="8">
      <alignment horizontal="centerContinuous" wrapText="1"/>
    </xf>
    <xf numFmtId="0" fontId="32" fillId="30" borderId="5">
      <alignment wrapText="1"/>
    </xf>
    <xf numFmtId="0" fontId="32" fillId="30" borderId="5">
      <alignment wrapText="1"/>
    </xf>
    <xf numFmtId="0" fontId="3" fillId="30" borderId="5">
      <alignment wrapText="1"/>
    </xf>
    <xf numFmtId="0" fontId="3" fillId="30" borderId="5">
      <alignment wrapText="1"/>
    </xf>
    <xf numFmtId="0" fontId="3" fillId="30" borderId="5">
      <alignment wrapText="1"/>
    </xf>
    <xf numFmtId="0" fontId="3" fillId="30" borderId="5">
      <alignment wrapText="1"/>
    </xf>
    <xf numFmtId="0" fontId="3" fillId="30" borderId="5">
      <alignment wrapText="1"/>
    </xf>
    <xf numFmtId="0" fontId="3" fillId="30" borderId="5">
      <alignment wrapText="1"/>
    </xf>
    <xf numFmtId="0" fontId="32" fillId="30" borderId="3"/>
    <xf numFmtId="0" fontId="32" fillId="30" borderId="3"/>
    <xf numFmtId="0" fontId="32" fillId="30" borderId="12"/>
    <xf numFmtId="0" fontId="3" fillId="30" borderId="13">
      <alignment horizontal="center" wrapText="1"/>
    </xf>
    <xf numFmtId="0" fontId="14" fillId="29" borderId="14">
      <alignment horizontal="left" vertical="top" wrapText="1"/>
    </xf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176" fontId="33" fillId="0" borderId="0"/>
    <xf numFmtId="0" fontId="6" fillId="0" borderId="0"/>
    <xf numFmtId="0" fontId="34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6" fillId="0" borderId="0" applyNumberFormat="0" applyFill="0" applyBorder="0" applyAlignment="0" applyProtection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7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3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0" fillId="0" borderId="0"/>
    <xf numFmtId="0" fontId="38" fillId="0" borderId="0"/>
    <xf numFmtId="0" fontId="6" fillId="0" borderId="0"/>
    <xf numFmtId="0" fontId="36" fillId="0" borderId="0"/>
    <xf numFmtId="0" fontId="1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6" fillId="0" borderId="0"/>
    <xf numFmtId="0" fontId="38" fillId="0" borderId="0"/>
    <xf numFmtId="0" fontId="37" fillId="0" borderId="0"/>
    <xf numFmtId="0" fontId="34" fillId="0" borderId="0"/>
    <xf numFmtId="0" fontId="6" fillId="0" borderId="0"/>
    <xf numFmtId="0" fontId="6" fillId="0" borderId="0"/>
    <xf numFmtId="0" fontId="37" fillId="0" borderId="0"/>
    <xf numFmtId="0" fontId="6" fillId="0" borderId="0"/>
    <xf numFmtId="1" fontId="13" fillId="0" borderId="0">
      <alignment vertical="top" wrapText="1"/>
    </xf>
    <xf numFmtId="1" fontId="39" fillId="0" borderId="0" applyFill="0" applyBorder="0" applyProtection="0"/>
    <xf numFmtId="1" fontId="20" fillId="0" borderId="0" applyFont="0" applyFill="0" applyBorder="0" applyProtection="0">
      <alignment vertical="center"/>
    </xf>
    <xf numFmtId="1" fontId="19" fillId="0" borderId="0">
      <alignment horizontal="right" vertical="top"/>
    </xf>
    <xf numFmtId="0" fontId="38" fillId="0" borderId="0"/>
    <xf numFmtId="0" fontId="40" fillId="0" borderId="0"/>
    <xf numFmtId="0" fontId="41" fillId="0" borderId="0"/>
    <xf numFmtId="0" fontId="40" fillId="0" borderId="0"/>
    <xf numFmtId="0" fontId="41" fillId="0" borderId="0"/>
    <xf numFmtId="0" fontId="40" fillId="0" borderId="0"/>
    <xf numFmtId="0" fontId="42" fillId="0" borderId="0"/>
    <xf numFmtId="0" fontId="43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1" fontId="18" fillId="0" borderId="0" applyNumberFormat="0" applyFill="0" applyBorder="0">
      <alignment vertical="top"/>
    </xf>
    <xf numFmtId="0" fontId="20" fillId="0" borderId="0">
      <alignment horizontal="left"/>
    </xf>
    <xf numFmtId="10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3" fillId="30" borderId="8"/>
    <xf numFmtId="0" fontId="16" fillId="30" borderId="0">
      <alignment horizontal="right"/>
    </xf>
    <xf numFmtId="0" fontId="45" fillId="35" borderId="0">
      <alignment horizontal="center"/>
    </xf>
    <xf numFmtId="0" fontId="14" fillId="33" borderId="8">
      <alignment horizontal="left" vertical="top" wrapText="1"/>
    </xf>
    <xf numFmtId="0" fontId="46" fillId="33" borderId="2">
      <alignment horizontal="left" vertical="top" wrapText="1"/>
    </xf>
    <xf numFmtId="0" fontId="14" fillId="33" borderId="15">
      <alignment horizontal="left" vertical="top" wrapText="1"/>
    </xf>
    <xf numFmtId="0" fontId="14" fillId="33" borderId="15">
      <alignment horizontal="left" vertical="top" wrapText="1"/>
    </xf>
    <xf numFmtId="0" fontId="14" fillId="33" borderId="15">
      <alignment horizontal="left" vertical="top" wrapText="1"/>
    </xf>
    <xf numFmtId="0" fontId="14" fillId="33" borderId="2">
      <alignment horizontal="left" vertical="top"/>
    </xf>
    <xf numFmtId="0" fontId="14" fillId="33" borderId="2">
      <alignment horizontal="left" vertical="top"/>
    </xf>
    <xf numFmtId="0" fontId="14" fillId="33" borderId="2">
      <alignment horizontal="left" vertical="top"/>
    </xf>
    <xf numFmtId="0" fontId="9" fillId="0" borderId="12">
      <alignment horizontal="center" vertical="center"/>
    </xf>
    <xf numFmtId="0" fontId="3" fillId="0" borderId="0"/>
    <xf numFmtId="0" fontId="47" fillId="36" borderId="0">
      <alignment horizontal="left"/>
    </xf>
    <xf numFmtId="0" fontId="31" fillId="36" borderId="0">
      <alignment horizontal="left" wrapText="1"/>
    </xf>
    <xf numFmtId="0" fontId="47" fillId="36" borderId="0">
      <alignment horizontal="left"/>
    </xf>
    <xf numFmtId="0" fontId="48" fillId="0" borderId="16"/>
    <xf numFmtId="0" fontId="49" fillId="0" borderId="0"/>
    <xf numFmtId="0" fontId="15" fillId="30" borderId="0">
      <alignment horizontal="center"/>
    </xf>
    <xf numFmtId="0" fontId="50" fillId="0" borderId="0"/>
    <xf numFmtId="49" fontId="18" fillId="0" borderId="0" applyFill="0" applyBorder="0" applyAlignment="0" applyProtection="0">
      <alignment vertical="top"/>
    </xf>
    <xf numFmtId="0" fontId="8" fillId="30" borderId="0"/>
    <xf numFmtId="0" fontId="47" fillId="36" borderId="0">
      <alignment horizontal="left"/>
    </xf>
    <xf numFmtId="173" fontId="9" fillId="0" borderId="0" applyFont="0" applyFill="0" applyBorder="0" applyAlignment="0" applyProtection="0"/>
    <xf numFmtId="177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1" fillId="2" borderId="1" applyNumberFormat="0" applyFont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" fontId="51" fillId="0" borderId="0">
      <alignment vertical="top" wrapText="1"/>
    </xf>
    <xf numFmtId="0" fontId="6" fillId="0" borderId="0"/>
    <xf numFmtId="0" fontId="53" fillId="0" borderId="0" applyNumberFormat="0" applyFill="0" applyBorder="0" applyAlignment="0" applyProtection="0">
      <alignment vertical="top"/>
      <protection locked="0"/>
    </xf>
    <xf numFmtId="182" fontId="54" fillId="0" borderId="0" applyFill="0" applyBorder="0" applyProtection="0"/>
    <xf numFmtId="0" fontId="3" fillId="0" borderId="0"/>
    <xf numFmtId="2" fontId="9" fillId="0" borderId="0" applyBorder="0">
      <alignment horizontal="right"/>
    </xf>
    <xf numFmtId="183" fontId="9" fillId="0" borderId="0" applyNumberFormat="0" applyBorder="0" applyAlignment="0"/>
    <xf numFmtId="0" fontId="55" fillId="0" borderId="0">
      <alignment vertical="center"/>
    </xf>
    <xf numFmtId="9" fontId="6" fillId="0" borderId="0" applyFont="0" applyFill="0" applyBorder="0" applyAlignment="0" applyProtection="0"/>
    <xf numFmtId="0" fontId="53" fillId="0" borderId="0">
      <alignment vertical="top"/>
      <protection locked="0"/>
    </xf>
    <xf numFmtId="0" fontId="60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5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63" fillId="44" borderId="0" applyNumberFormat="0" applyBorder="0" applyAlignment="0" applyProtection="0"/>
    <xf numFmtId="0" fontId="63" fillId="46" borderId="0" applyNumberFormat="0" applyBorder="0" applyAlignment="0" applyProtection="0"/>
    <xf numFmtId="0" fontId="63" fillId="48" borderId="0" applyNumberFormat="0" applyBorder="0" applyAlignment="0" applyProtection="0"/>
    <xf numFmtId="0" fontId="63" fillId="50" borderId="0" applyNumberFormat="0" applyBorder="0" applyAlignment="0" applyProtection="0"/>
    <xf numFmtId="0" fontId="63" fillId="52" borderId="0" applyNumberFormat="0" applyBorder="0" applyAlignment="0" applyProtection="0"/>
    <xf numFmtId="0" fontId="63" fillId="54" borderId="0" applyNumberFormat="0" applyBorder="0" applyAlignment="0" applyProtection="0"/>
    <xf numFmtId="0" fontId="63" fillId="43" borderId="0" applyNumberFormat="0" applyBorder="0" applyAlignment="0" applyProtection="0"/>
    <xf numFmtId="0" fontId="63" fillId="45" borderId="0" applyNumberFormat="0" applyBorder="0" applyAlignment="0" applyProtection="0"/>
    <xf numFmtId="0" fontId="63" fillId="47" borderId="0" applyNumberFormat="0" applyBorder="0" applyAlignment="0" applyProtection="0"/>
    <xf numFmtId="0" fontId="63" fillId="49" borderId="0" applyNumberFormat="0" applyBorder="0" applyAlignment="0" applyProtection="0"/>
    <xf numFmtId="0" fontId="63" fillId="51" borderId="0" applyNumberFormat="0" applyBorder="0" applyAlignment="0" applyProtection="0"/>
    <xf numFmtId="0" fontId="63" fillId="53" borderId="0" applyNumberFormat="0" applyBorder="0" applyAlignment="0" applyProtection="0"/>
    <xf numFmtId="0" fontId="64" fillId="38" borderId="0" applyNumberFormat="0" applyBorder="0" applyAlignment="0" applyProtection="0"/>
    <xf numFmtId="0" fontId="65" fillId="41" borderId="22" applyNumberFormat="0" applyAlignment="0" applyProtection="0"/>
    <xf numFmtId="0" fontId="66" fillId="42" borderId="25" applyNumberFormat="0" applyAlignment="0" applyProtection="0"/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0" fontId="6" fillId="31" borderId="0">
      <alignment horizontal="center" wrapText="1"/>
    </xf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16" borderId="8"/>
    <xf numFmtId="0" fontId="6" fillId="30" borderId="0"/>
    <xf numFmtId="0" fontId="67" fillId="0" borderId="0" applyNumberFormat="0" applyFill="0" applyBorder="0" applyAlignment="0" applyProtection="0"/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24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10" fillId="30" borderId="0">
      <alignment horizontal="left"/>
    </xf>
    <xf numFmtId="0" fontId="68" fillId="37" borderId="0" applyNumberFormat="0" applyBorder="0" applyAlignment="0" applyProtection="0"/>
    <xf numFmtId="0" fontId="69" fillId="0" borderId="19" applyNumberFormat="0" applyFill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72" fillId="40" borderId="22" applyNumberFormat="0" applyAlignment="0" applyProtection="0"/>
    <xf numFmtId="0" fontId="6" fillId="30" borderId="8">
      <alignment horizontal="centerContinuous" wrapText="1"/>
    </xf>
    <xf numFmtId="0" fontId="6" fillId="30" borderId="8">
      <alignment horizontal="centerContinuous" wrapText="1"/>
    </xf>
    <xf numFmtId="0" fontId="3" fillId="30" borderId="5">
      <alignment wrapText="1"/>
    </xf>
    <xf numFmtId="0" fontId="3" fillId="30" borderId="5">
      <alignment wrapText="1"/>
    </xf>
    <xf numFmtId="0" fontId="32" fillId="30" borderId="5">
      <alignment wrapText="1"/>
    </xf>
    <xf numFmtId="0" fontId="3" fillId="30" borderId="3"/>
    <xf numFmtId="0" fontId="3" fillId="30" borderId="3"/>
    <xf numFmtId="0" fontId="32" fillId="30" borderId="3"/>
    <xf numFmtId="0" fontId="32" fillId="30" borderId="12"/>
    <xf numFmtId="0" fontId="3" fillId="30" borderId="12"/>
    <xf numFmtId="0" fontId="3" fillId="30" borderId="12"/>
    <xf numFmtId="0" fontId="32" fillId="30" borderId="12"/>
    <xf numFmtId="0" fontId="73" fillId="0" borderId="24" applyNumberFormat="0" applyFill="0" applyAlignment="0" applyProtection="0"/>
    <xf numFmtId="0" fontId="74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3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38" fillId="0" borderId="0"/>
    <xf numFmtId="0" fontId="3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36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10" fillId="34" borderId="11" applyNumberFormat="0" applyFont="0" applyAlignment="0" applyProtection="0"/>
    <xf numFmtId="0" fontId="10" fillId="2" borderId="1" applyNumberFormat="0" applyFont="0" applyAlignment="0" applyProtection="0"/>
    <xf numFmtId="0" fontId="10" fillId="34" borderId="11" applyNumberFormat="0" applyFont="0" applyAlignment="0" applyProtection="0"/>
    <xf numFmtId="0" fontId="75" fillId="41" borderId="2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6" fillId="0" borderId="26" applyNumberFormat="0" applyFill="0" applyAlignment="0" applyProtection="0"/>
    <xf numFmtId="0" fontId="77" fillId="0" borderId="0" applyNumberFormat="0" applyFill="0" applyBorder="0" applyAlignment="0" applyProtection="0"/>
    <xf numFmtId="186" fontId="54" fillId="0" borderId="32" applyFill="0" applyBorder="0" applyProtection="0"/>
    <xf numFmtId="187" fontId="54" fillId="0" borderId="0" applyFill="0" applyBorder="0" applyProtection="0"/>
    <xf numFmtId="1" fontId="54" fillId="0" borderId="0"/>
    <xf numFmtId="188" fontId="51" fillId="0" borderId="0" applyFont="0" applyFill="0" applyBorder="0" applyAlignment="0" applyProtection="0"/>
    <xf numFmtId="189" fontId="82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51" fillId="0" borderId="0" applyFont="0" applyFill="0" applyBorder="0" applyAlignment="0" applyProtection="0"/>
    <xf numFmtId="3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 applyNumberForma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" fontId="19" fillId="0" borderId="0">
      <alignment vertical="top" wrapText="1"/>
    </xf>
    <xf numFmtId="166" fontId="19" fillId="0" borderId="0">
      <alignment horizontal="right" vertical="top"/>
    </xf>
    <xf numFmtId="166" fontId="19" fillId="0" borderId="0">
      <alignment horizontal="right" vertical="top"/>
    </xf>
    <xf numFmtId="0" fontId="6" fillId="0" borderId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0" fontId="36" fillId="2" borderId="1" applyNumberFormat="0" applyFont="0" applyAlignment="0" applyProtection="0"/>
    <xf numFmtId="0" fontId="36" fillId="2" borderId="1" applyNumberFormat="0" applyFont="0" applyAlignment="0" applyProtection="0"/>
    <xf numFmtId="0" fontId="44" fillId="34" borderId="11" applyNumberFormat="0" applyFont="0" applyAlignment="0" applyProtection="0"/>
    <xf numFmtId="191" fontId="82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54" fillId="0" borderId="0">
      <alignment horizontal="left" wrapText="1" indent="2"/>
    </xf>
    <xf numFmtId="0" fontId="51" fillId="0" borderId="0"/>
  </cellStyleXfs>
  <cellXfs count="234">
    <xf numFmtId="0" fontId="0" fillId="0" borderId="0" xfId="0"/>
    <xf numFmtId="0" fontId="1" fillId="0" borderId="0" xfId="1"/>
    <xf numFmtId="0" fontId="1" fillId="15" borderId="0" xfId="1" applyFill="1"/>
    <xf numFmtId="0" fontId="3" fillId="15" borderId="0" xfId="2" applyFont="1" applyFill="1" applyBorder="1" applyAlignment="1">
      <alignment horizontal="center" vertical="center"/>
    </xf>
    <xf numFmtId="9" fontId="1" fillId="0" borderId="0" xfId="7" applyNumberFormat="1" applyFont="1"/>
    <xf numFmtId="9" fontId="1" fillId="0" borderId="0" xfId="7" applyFont="1"/>
    <xf numFmtId="9" fontId="1" fillId="0" borderId="0" xfId="1" applyNumberFormat="1"/>
    <xf numFmtId="180" fontId="3" fillId="0" borderId="0" xfId="8" applyNumberFormat="1" applyFont="1" applyFill="1" applyBorder="1" applyAlignment="1" applyProtection="1">
      <alignment horizontal="right"/>
    </xf>
    <xf numFmtId="0" fontId="25" fillId="0" borderId="0" xfId="152" applyFont="1" applyAlignment="1">
      <alignment horizontal="left"/>
    </xf>
    <xf numFmtId="0" fontId="52" fillId="0" borderId="0" xfId="152" applyFont="1" applyAlignment="1">
      <alignment horizontal="center"/>
    </xf>
    <xf numFmtId="0" fontId="52" fillId="0" borderId="0" xfId="152" applyFont="1" applyAlignment="1">
      <alignment horizontal="left"/>
    </xf>
    <xf numFmtId="0" fontId="1" fillId="0" borderId="0" xfId="152" applyFont="1"/>
    <xf numFmtId="0" fontId="1" fillId="0" borderId="5" xfId="152" applyFont="1" applyBorder="1" applyAlignment="1">
      <alignment horizontal="center" vertical="center"/>
    </xf>
    <xf numFmtId="0" fontId="30" fillId="0" borderId="5" xfId="152" applyFont="1" applyBorder="1" applyAlignment="1">
      <alignment horizontal="center" vertical="center" wrapText="1"/>
    </xf>
    <xf numFmtId="0" fontId="1" fillId="0" borderId="0" xfId="152" applyFont="1" applyAlignment="1">
      <alignment horizontal="center" vertical="center"/>
    </xf>
    <xf numFmtId="0" fontId="30" fillId="0" borderId="0" xfId="152" applyFont="1" applyAlignment="1">
      <alignment horizontal="center" vertical="center" wrapText="1"/>
    </xf>
    <xf numFmtId="0" fontId="6" fillId="0" borderId="0" xfId="176" applyNumberFormat="1" applyFont="1" applyFill="1" applyBorder="1"/>
    <xf numFmtId="181" fontId="1" fillId="0" borderId="0" xfId="152" applyNumberFormat="1" applyFont="1" applyAlignment="1">
      <alignment horizontal="center"/>
    </xf>
    <xf numFmtId="181" fontId="6" fillId="0" borderId="0" xfId="176" applyNumberFormat="1" applyFont="1" applyFill="1" applyAlignment="1">
      <alignment horizontal="center"/>
    </xf>
    <xf numFmtId="3" fontId="1" fillId="0" borderId="0" xfId="152" applyNumberFormat="1" applyFont="1" applyAlignment="1">
      <alignment horizontal="center"/>
    </xf>
    <xf numFmtId="0" fontId="1" fillId="0" borderId="0" xfId="152" applyFont="1" applyAlignment="1">
      <alignment horizontal="center"/>
    </xf>
    <xf numFmtId="9" fontId="0" fillId="0" borderId="0" xfId="7" applyFont="1"/>
    <xf numFmtId="0" fontId="30" fillId="0" borderId="12" xfId="176" applyNumberFormat="1" applyFont="1" applyFill="1" applyBorder="1"/>
    <xf numFmtId="181" fontId="30" fillId="0" borderId="12" xfId="176" applyNumberFormat="1" applyFont="1" applyFill="1" applyBorder="1" applyAlignment="1">
      <alignment horizontal="center"/>
    </xf>
    <xf numFmtId="0" fontId="53" fillId="0" borderId="0" xfId="360" applyAlignment="1" applyProtection="1"/>
    <xf numFmtId="0" fontId="6" fillId="0" borderId="0" xfId="221"/>
    <xf numFmtId="0" fontId="56" fillId="0" borderId="0" xfId="150" applyFont="1" applyFill="1" applyBorder="1" applyAlignment="1"/>
    <xf numFmtId="0" fontId="3" fillId="0" borderId="0" xfId="150" applyFont="1" applyFill="1" applyBorder="1"/>
    <xf numFmtId="0" fontId="57" fillId="0" borderId="0" xfId="150" applyFont="1" applyFill="1" applyBorder="1" applyAlignment="1"/>
    <xf numFmtId="184" fontId="3" fillId="0" borderId="17" xfId="366" applyNumberFormat="1" applyFont="1" applyFill="1" applyBorder="1" applyAlignment="1">
      <alignment horizontal="center"/>
    </xf>
    <xf numFmtId="184" fontId="3" fillId="0" borderId="3" xfId="366" applyNumberFormat="1" applyFont="1" applyFill="1" applyBorder="1" applyAlignment="1">
      <alignment horizontal="center"/>
    </xf>
    <xf numFmtId="0" fontId="3" fillId="0" borderId="3" xfId="150" applyFont="1" applyFill="1" applyBorder="1" applyAlignment="1">
      <alignment horizontal="center" vertical="center"/>
    </xf>
    <xf numFmtId="184" fontId="58" fillId="0" borderId="17" xfId="366" applyNumberFormat="1" applyFont="1" applyFill="1" applyBorder="1" applyAlignment="1">
      <alignment horizontal="center"/>
    </xf>
    <xf numFmtId="184" fontId="58" fillId="0" borderId="3" xfId="366" applyNumberFormat="1" applyFont="1" applyFill="1" applyBorder="1" applyAlignment="1">
      <alignment horizontal="center"/>
    </xf>
    <xf numFmtId="0" fontId="3" fillId="0" borderId="3" xfId="150" quotePrefix="1" applyFont="1" applyFill="1" applyBorder="1" applyAlignment="1">
      <alignment horizontal="center"/>
    </xf>
    <xf numFmtId="0" fontId="3" fillId="0" borderId="13" xfId="150" applyFont="1" applyFill="1" applyBorder="1" applyAlignment="1">
      <alignment horizontal="center"/>
    </xf>
    <xf numFmtId="184" fontId="3" fillId="0" borderId="12" xfId="366" applyNumberFormat="1" applyFont="1" applyFill="1" applyBorder="1" applyAlignment="1">
      <alignment horizontal="center"/>
    </xf>
    <xf numFmtId="184" fontId="58" fillId="0" borderId="13" xfId="366" applyNumberFormat="1" applyFont="1" applyFill="1" applyBorder="1" applyAlignment="1">
      <alignment horizontal="center"/>
    </xf>
    <xf numFmtId="184" fontId="58" fillId="0" borderId="18" xfId="366" applyNumberFormat="1" applyFont="1" applyFill="1" applyBorder="1" applyAlignment="1">
      <alignment horizontal="center"/>
    </xf>
    <xf numFmtId="0" fontId="8" fillId="0" borderId="0" xfId="150" applyFont="1" applyFill="1" applyBorder="1" applyAlignment="1"/>
    <xf numFmtId="0" fontId="8" fillId="0" borderId="8" xfId="150" applyFont="1" applyFill="1" applyBorder="1" applyAlignment="1">
      <alignment horizontal="left" vertical="center"/>
    </xf>
    <xf numFmtId="0" fontId="8" fillId="0" borderId="8" xfId="150" applyFont="1" applyFill="1" applyBorder="1" applyAlignment="1">
      <alignment horizontal="center" vertical="center"/>
    </xf>
    <xf numFmtId="0" fontId="3" fillId="0" borderId="0" xfId="152" applyNumberFormat="1" applyFont="1" applyFill="1" applyBorder="1"/>
    <xf numFmtId="0" fontId="8" fillId="0" borderId="0" xfId="152" applyNumberFormat="1" applyFont="1" applyFill="1" applyBorder="1"/>
    <xf numFmtId="185" fontId="3" fillId="56" borderId="0" xfId="368" applyNumberFormat="1" applyFont="1" applyFill="1" applyBorder="1" applyAlignment="1">
      <alignment horizontal="center" vertical="center" wrapText="1"/>
    </xf>
    <xf numFmtId="185" fontId="3" fillId="56" borderId="0" xfId="368" applyNumberFormat="1" applyFont="1" applyFill="1" applyBorder="1" applyAlignment="1">
      <alignment horizontal="left" vertical="center" wrapText="1"/>
    </xf>
    <xf numFmtId="0" fontId="3" fillId="56" borderId="0" xfId="152" applyNumberFormat="1" applyFont="1" applyFill="1" applyBorder="1" applyAlignment="1">
      <alignment horizontal="center" vertical="center" wrapText="1"/>
    </xf>
    <xf numFmtId="0" fontId="3" fillId="56" borderId="0" xfId="152" applyNumberFormat="1" applyFont="1" applyFill="1" applyBorder="1" applyAlignment="1">
      <alignment horizontal="center" vertical="center"/>
    </xf>
    <xf numFmtId="0" fontId="3" fillId="56" borderId="0" xfId="369" applyNumberFormat="1" applyFont="1" applyFill="1" applyBorder="1" applyAlignment="1">
      <alignment horizontal="center" vertical="center" wrapText="1"/>
    </xf>
    <xf numFmtId="0" fontId="3" fillId="56" borderId="0" xfId="370" applyNumberFormat="1" applyFont="1" applyFill="1" applyBorder="1" applyAlignment="1">
      <alignment horizontal="center" vertical="center" wrapText="1"/>
    </xf>
    <xf numFmtId="0" fontId="61" fillId="56" borderId="0" xfId="152" applyNumberFormat="1" applyFont="1" applyFill="1" applyBorder="1"/>
    <xf numFmtId="0" fontId="8" fillId="56" borderId="12" xfId="152" applyNumberFormat="1" applyFont="1" applyFill="1" applyBorder="1"/>
    <xf numFmtId="174" fontId="3" fillId="0" borderId="0" xfId="152" applyNumberFormat="1" applyFont="1" applyFill="1" applyBorder="1"/>
    <xf numFmtId="0" fontId="62" fillId="0" borderId="0" xfId="367" applyFont="1">
      <alignment vertical="top"/>
      <protection locked="0"/>
    </xf>
    <xf numFmtId="0" fontId="6" fillId="0" borderId="0" xfId="181" applyFont="1" applyFill="1"/>
    <xf numFmtId="0" fontId="6" fillId="0" borderId="0" xfId="181" applyFont="1" applyFill="1" applyBorder="1"/>
    <xf numFmtId="0" fontId="6" fillId="0" borderId="0" xfId="181" applyFont="1" applyFill="1" applyBorder="1" applyAlignment="1">
      <alignment horizontal="left"/>
    </xf>
    <xf numFmtId="0" fontId="3" fillId="0" borderId="0" xfId="181" applyFont="1" applyFill="1" applyAlignment="1">
      <alignment horizontal="left"/>
    </xf>
    <xf numFmtId="0" fontId="59" fillId="0" borderId="0" xfId="181" applyFont="1" applyFill="1" applyAlignment="1">
      <alignment horizontal="left"/>
    </xf>
    <xf numFmtId="174" fontId="6" fillId="0" borderId="0" xfId="181" applyNumberFormat="1" applyFont="1" applyFill="1" applyBorder="1" applyAlignment="1">
      <alignment horizontal="center"/>
    </xf>
    <xf numFmtId="0" fontId="6" fillId="0" borderId="0" xfId="181" applyFont="1" applyFill="1" applyBorder="1" applyAlignment="1">
      <alignment horizontal="right"/>
    </xf>
    <xf numFmtId="0" fontId="6" fillId="0" borderId="0" xfId="372" applyFont="1" applyFill="1" applyBorder="1" applyAlignment="1">
      <alignment horizontal="left"/>
    </xf>
    <xf numFmtId="0" fontId="6" fillId="0" borderId="0" xfId="181" applyFont="1" applyFill="1" applyAlignment="1">
      <alignment vertical="center"/>
    </xf>
    <xf numFmtId="0" fontId="6" fillId="0" borderId="0" xfId="181" applyFont="1" applyFill="1" applyBorder="1" applyAlignment="1">
      <alignment vertical="center"/>
    </xf>
    <xf numFmtId="0" fontId="6" fillId="0" borderId="0" xfId="181" applyFont="1" applyFill="1" applyBorder="1" applyAlignment="1">
      <alignment horizontal="center" vertical="center" wrapText="1"/>
    </xf>
    <xf numFmtId="0" fontId="30" fillId="15" borderId="0" xfId="181" applyFont="1" applyFill="1" applyBorder="1" applyAlignment="1">
      <alignment vertical="center" wrapText="1"/>
    </xf>
    <xf numFmtId="0" fontId="6" fillId="15" borderId="0" xfId="176" applyFont="1" applyFill="1" applyBorder="1" applyAlignment="1">
      <alignment horizontal="center"/>
    </xf>
    <xf numFmtId="0" fontId="6" fillId="0" borderId="0" xfId="176" applyNumberFormat="1" applyFont="1" applyFill="1" applyBorder="1" applyAlignment="1">
      <alignment horizontal="right"/>
    </xf>
    <xf numFmtId="0" fontId="6" fillId="0" borderId="28" xfId="176" applyFont="1" applyFill="1" applyBorder="1" applyAlignment="1">
      <alignment horizontal="left"/>
    </xf>
    <xf numFmtId="0" fontId="30" fillId="0" borderId="0" xfId="181" applyFont="1" applyFill="1" applyBorder="1" applyAlignment="1">
      <alignment vertical="center"/>
    </xf>
    <xf numFmtId="0" fontId="79" fillId="0" borderId="0" xfId="152" applyFont="1" applyFill="1" applyBorder="1"/>
    <xf numFmtId="0" fontId="80" fillId="0" borderId="0" xfId="152" applyFont="1" applyFill="1" applyBorder="1" applyAlignment="1">
      <alignment horizontal="center" vertical="center" wrapText="1"/>
    </xf>
    <xf numFmtId="0" fontId="80" fillId="0" borderId="15" xfId="152" applyFont="1" applyFill="1" applyBorder="1" applyAlignment="1">
      <alignment horizontal="center" vertical="center" wrapText="1"/>
    </xf>
    <xf numFmtId="0" fontId="81" fillId="0" borderId="5" xfId="152" applyFont="1" applyBorder="1" applyAlignment="1">
      <alignment horizontal="center" vertical="center" wrapText="1"/>
    </xf>
    <xf numFmtId="0" fontId="81" fillId="0" borderId="0" xfId="152" applyFont="1" applyBorder="1" applyAlignment="1">
      <alignment horizontal="center" vertical="center" wrapText="1"/>
    </xf>
    <xf numFmtId="0" fontId="80" fillId="0" borderId="30" xfId="152" applyFont="1" applyFill="1" applyBorder="1"/>
    <xf numFmtId="0" fontId="81" fillId="0" borderId="0" xfId="152" applyFont="1"/>
    <xf numFmtId="0" fontId="80" fillId="0" borderId="0" xfId="152" applyFont="1" applyFill="1" applyBorder="1"/>
    <xf numFmtId="0" fontId="80" fillId="0" borderId="17" xfId="152" applyFont="1" applyFill="1" applyBorder="1"/>
    <xf numFmtId="0" fontId="80" fillId="0" borderId="18" xfId="152" applyFont="1" applyFill="1" applyBorder="1"/>
    <xf numFmtId="3" fontId="79" fillId="0" borderId="31" xfId="152" applyNumberFormat="1" applyFont="1" applyFill="1" applyBorder="1" applyAlignment="1">
      <alignment horizontal="center" vertical="center"/>
    </xf>
    <xf numFmtId="3" fontId="80" fillId="0" borderId="31" xfId="152" applyNumberFormat="1" applyFont="1" applyFill="1" applyBorder="1" applyAlignment="1">
      <alignment horizontal="center" vertical="center"/>
    </xf>
    <xf numFmtId="3" fontId="80" fillId="0" borderId="0" xfId="152" applyNumberFormat="1" applyFont="1" applyFill="1" applyBorder="1" applyAlignment="1">
      <alignment horizontal="center" vertical="center"/>
    </xf>
    <xf numFmtId="3" fontId="79" fillId="0" borderId="0" xfId="152" applyNumberFormat="1" applyFont="1" applyFill="1" applyBorder="1" applyAlignment="1">
      <alignment horizontal="center" vertical="center"/>
    </xf>
    <xf numFmtId="3" fontId="80" fillId="0" borderId="12" xfId="152" applyNumberFormat="1" applyFont="1" applyFill="1" applyBorder="1" applyAlignment="1">
      <alignment horizontal="center" vertical="center"/>
    </xf>
    <xf numFmtId="3" fontId="79" fillId="0" borderId="12" xfId="152" applyNumberFormat="1" applyFont="1" applyFill="1" applyBorder="1" applyAlignment="1">
      <alignment horizontal="center" vertical="center"/>
    </xf>
    <xf numFmtId="0" fontId="85" fillId="0" borderId="17" xfId="152" applyFont="1" applyFill="1" applyBorder="1"/>
    <xf numFmtId="3" fontId="85" fillId="0" borderId="0" xfId="152" applyNumberFormat="1" applyFont="1" applyFill="1" applyBorder="1" applyAlignment="1">
      <alignment horizontal="center" vertical="center"/>
    </xf>
    <xf numFmtId="3" fontId="86" fillId="0" borderId="0" xfId="152" applyNumberFormat="1" applyFont="1" applyFill="1" applyBorder="1" applyAlignment="1">
      <alignment horizontal="center" vertical="center"/>
    </xf>
    <xf numFmtId="0" fontId="86" fillId="0" borderId="17" xfId="152" applyFont="1" applyFill="1" applyBorder="1"/>
    <xf numFmtId="0" fontId="1" fillId="0" borderId="0" xfId="152"/>
    <xf numFmtId="0" fontId="34" fillId="55" borderId="0" xfId="152" applyFont="1" applyFill="1" applyBorder="1" applyAlignment="1">
      <alignment vertical="center" wrapText="1"/>
    </xf>
    <xf numFmtId="0" fontId="1" fillId="0" borderId="0" xfId="152" applyFont="1" applyAlignment="1"/>
    <xf numFmtId="0" fontId="8" fillId="15" borderId="0" xfId="150" applyFont="1" applyFill="1" applyAlignment="1">
      <alignment vertical="top"/>
    </xf>
    <xf numFmtId="0" fontId="3" fillId="15" borderId="0" xfId="150" applyFont="1" applyFill="1" applyAlignment="1">
      <alignment vertical="top"/>
    </xf>
    <xf numFmtId="0" fontId="3" fillId="15" borderId="0" xfId="150" applyFont="1" applyFill="1" applyAlignment="1"/>
    <xf numFmtId="0" fontId="90" fillId="15" borderId="0" xfId="150" applyFont="1" applyFill="1" applyAlignment="1">
      <alignment horizontal="left" readingOrder="1"/>
    </xf>
    <xf numFmtId="0" fontId="7" fillId="0" borderId="0" xfId="152" applyFont="1" applyAlignment="1">
      <alignment horizontal="centerContinuous" vertical="center" wrapText="1"/>
    </xf>
    <xf numFmtId="0" fontId="91" fillId="0" borderId="34" xfId="152" applyFont="1" applyBorder="1" applyAlignment="1">
      <alignment horizontal="centerContinuous" vertical="center" wrapText="1"/>
    </xf>
    <xf numFmtId="0" fontId="92" fillId="57" borderId="34" xfId="152" applyNumberFormat="1" applyFont="1" applyFill="1" applyBorder="1" applyAlignment="1">
      <alignment horizontal="left" vertical="center"/>
    </xf>
    <xf numFmtId="0" fontId="92" fillId="0" borderId="37" xfId="152" applyNumberFormat="1" applyFont="1" applyBorder="1" applyAlignment="1">
      <alignment horizontal="left" vertical="center"/>
    </xf>
    <xf numFmtId="0" fontId="92" fillId="57" borderId="37" xfId="152" applyNumberFormat="1" applyFont="1" applyFill="1" applyBorder="1" applyAlignment="1">
      <alignment horizontal="left" vertical="center"/>
    </xf>
    <xf numFmtId="0" fontId="92" fillId="57" borderId="40" xfId="152" applyNumberFormat="1" applyFont="1" applyFill="1" applyBorder="1" applyAlignment="1">
      <alignment horizontal="left" vertical="center"/>
    </xf>
    <xf numFmtId="0" fontId="1" fillId="0" borderId="0" xfId="152" applyNumberFormat="1"/>
    <xf numFmtId="0" fontId="91" fillId="0" borderId="35" xfId="152" applyFont="1" applyBorder="1" applyAlignment="1">
      <alignment horizontal="center" vertical="center" wrapText="1"/>
    </xf>
    <xf numFmtId="0" fontId="91" fillId="0" borderId="36" xfId="152" applyFont="1" applyBorder="1" applyAlignment="1">
      <alignment horizontal="center" vertical="center" wrapText="1"/>
    </xf>
    <xf numFmtId="3" fontId="92" fillId="57" borderId="35" xfId="152" applyNumberFormat="1" applyFont="1" applyFill="1" applyBorder="1" applyAlignment="1">
      <alignment horizontal="center" vertical="center"/>
    </xf>
    <xf numFmtId="1" fontId="92" fillId="57" borderId="36" xfId="152" applyNumberFormat="1" applyFont="1" applyFill="1" applyBorder="1" applyAlignment="1">
      <alignment horizontal="center" vertical="center"/>
    </xf>
    <xf numFmtId="3" fontId="92" fillId="0" borderId="38" xfId="152" applyNumberFormat="1" applyFont="1" applyBorder="1" applyAlignment="1">
      <alignment horizontal="center" vertical="center"/>
    </xf>
    <xf numFmtId="1" fontId="92" fillId="0" borderId="39" xfId="152" applyNumberFormat="1" applyFont="1" applyBorder="1" applyAlignment="1">
      <alignment horizontal="center" vertical="center"/>
    </xf>
    <xf numFmtId="3" fontId="92" fillId="57" borderId="38" xfId="152" applyNumberFormat="1" applyFont="1" applyFill="1" applyBorder="1" applyAlignment="1">
      <alignment horizontal="center" vertical="center"/>
    </xf>
    <xf numFmtId="1" fontId="92" fillId="57" borderId="39" xfId="152" applyNumberFormat="1" applyFont="1" applyFill="1" applyBorder="1" applyAlignment="1">
      <alignment horizontal="center" vertical="center"/>
    </xf>
    <xf numFmtId="3" fontId="92" fillId="57" borderId="41" xfId="152" applyNumberFormat="1" applyFont="1" applyFill="1" applyBorder="1" applyAlignment="1">
      <alignment horizontal="center" vertical="center"/>
    </xf>
    <xf numFmtId="1" fontId="92" fillId="57" borderId="42" xfId="152" applyNumberFormat="1" applyFont="1" applyFill="1" applyBorder="1" applyAlignment="1">
      <alignment horizontal="center" vertical="center"/>
    </xf>
    <xf numFmtId="0" fontId="3" fillId="15" borderId="0" xfId="150" applyFont="1" applyFill="1" applyAlignment="1">
      <alignment wrapText="1"/>
    </xf>
    <xf numFmtId="0" fontId="93" fillId="0" borderId="0" xfId="152" applyFont="1"/>
    <xf numFmtId="0" fontId="94" fillId="15" borderId="0" xfId="152" applyFont="1" applyFill="1" applyAlignment="1">
      <alignment horizontal="left" vertical="center" readingOrder="1"/>
    </xf>
    <xf numFmtId="0" fontId="6" fillId="15" borderId="0" xfId="150" applyFont="1" applyFill="1" applyAlignment="1">
      <alignment wrapText="1"/>
    </xf>
    <xf numFmtId="0" fontId="0" fillId="0" borderId="0" xfId="0" applyAlignment="1"/>
    <xf numFmtId="164" fontId="3" fillId="15" borderId="4" xfId="4" applyNumberFormat="1" applyFont="1" applyFill="1" applyBorder="1" applyAlignment="1" applyProtection="1">
      <alignment horizontal="left"/>
    </xf>
    <xf numFmtId="0" fontId="3" fillId="15" borderId="4" xfId="4" applyNumberFormat="1" applyFont="1" applyFill="1" applyBorder="1" applyAlignment="1" applyProtection="1">
      <alignment horizontal="left"/>
    </xf>
    <xf numFmtId="164" fontId="3" fillId="15" borderId="4" xfId="3" applyNumberFormat="1" applyFont="1" applyFill="1" applyBorder="1" applyAlignment="1" applyProtection="1">
      <alignment horizontal="left"/>
    </xf>
    <xf numFmtId="164" fontId="8" fillId="15" borderId="4" xfId="3" applyNumberFormat="1" applyFont="1" applyFill="1" applyBorder="1" applyAlignment="1" applyProtection="1">
      <alignment horizontal="left"/>
    </xf>
    <xf numFmtId="0" fontId="8" fillId="15" borderId="4" xfId="6" applyFont="1" applyFill="1" applyBorder="1" applyAlignment="1">
      <alignment horizontal="left"/>
    </xf>
    <xf numFmtId="1" fontId="5" fillId="15" borderId="8" xfId="3" applyNumberFormat="1" applyFont="1" applyFill="1" applyBorder="1" applyAlignment="1">
      <alignment horizontal="center" vertical="top" wrapText="1"/>
    </xf>
    <xf numFmtId="3" fontId="5" fillId="15" borderId="3" xfId="5" applyNumberFormat="1" applyFont="1" applyFill="1" applyBorder="1" applyAlignment="1" applyProtection="1">
      <alignment horizontal="center"/>
      <protection locked="0"/>
    </xf>
    <xf numFmtId="0" fontId="1" fillId="15" borderId="3" xfId="1" applyFill="1" applyBorder="1" applyAlignment="1">
      <alignment horizontal="center"/>
    </xf>
    <xf numFmtId="3" fontId="3" fillId="15" borderId="3" xfId="3" applyNumberFormat="1" applyFont="1" applyFill="1" applyBorder="1" applyAlignment="1" applyProtection="1">
      <alignment horizontal="center"/>
    </xf>
    <xf numFmtId="9" fontId="3" fillId="15" borderId="3" xfId="7" applyFont="1" applyFill="1" applyBorder="1" applyAlignment="1" applyProtection="1">
      <alignment horizontal="center"/>
    </xf>
    <xf numFmtId="3" fontId="3" fillId="15" borderId="13" xfId="3" applyNumberFormat="1" applyFont="1" applyFill="1" applyBorder="1" applyAlignment="1" applyProtection="1">
      <alignment horizontal="center"/>
    </xf>
    <xf numFmtId="0" fontId="53" fillId="0" borderId="0" xfId="360" quotePrefix="1" applyAlignment="1" applyProtection="1"/>
    <xf numFmtId="0" fontId="1" fillId="0" borderId="0" xfId="0" applyFont="1"/>
    <xf numFmtId="0" fontId="0" fillId="15" borderId="0" xfId="0" applyFill="1" applyAlignment="1"/>
    <xf numFmtId="0" fontId="34" fillId="0" borderId="0" xfId="152" applyFont="1" applyAlignment="1">
      <alignment horizontal="left" vertical="center" wrapText="1"/>
    </xf>
    <xf numFmtId="0" fontId="0" fillId="0" borderId="0" xfId="0" applyAlignment="1"/>
    <xf numFmtId="0" fontId="80" fillId="0" borderId="0" xfId="152" applyFont="1" applyFill="1" applyBorder="1" applyAlignment="1">
      <alignment horizontal="left"/>
    </xf>
    <xf numFmtId="0" fontId="6" fillId="15" borderId="0" xfId="150" applyFont="1" applyFill="1" applyAlignment="1">
      <alignment horizontal="left" wrapText="1"/>
    </xf>
    <xf numFmtId="0" fontId="1" fillId="0" borderId="0" xfId="152" applyFont="1" applyAlignment="1">
      <alignment wrapText="1"/>
    </xf>
    <xf numFmtId="0" fontId="1" fillId="0" borderId="0" xfId="152" applyAlignment="1"/>
    <xf numFmtId="0" fontId="7" fillId="0" borderId="43" xfId="152" applyFont="1" applyBorder="1" applyAlignment="1">
      <alignment horizontal="center" vertical="center"/>
    </xf>
    <xf numFmtId="0" fontId="1" fillId="0" borderId="43" xfId="152" applyBorder="1" applyAlignment="1">
      <alignment horizontal="center" vertical="center"/>
    </xf>
    <xf numFmtId="0" fontId="53" fillId="0" borderId="0" xfId="360" applyAlignment="1" applyProtection="1"/>
    <xf numFmtId="0" fontId="87" fillId="0" borderId="0" xfId="152" applyFont="1" applyFill="1"/>
    <xf numFmtId="0" fontId="1" fillId="0" borderId="0" xfId="0" applyFont="1" applyAlignment="1">
      <alignment horizontal="left" vertical="center"/>
    </xf>
    <xf numFmtId="0" fontId="30" fillId="0" borderId="0" xfId="152" applyNumberFormat="1" applyFont="1" applyFill="1" applyBorder="1" applyAlignment="1"/>
    <xf numFmtId="0" fontId="7" fillId="0" borderId="0" xfId="0" applyFont="1" applyFill="1" applyAlignment="1"/>
    <xf numFmtId="0" fontId="0" fillId="0" borderId="0" xfId="0" applyFill="1" applyAlignment="1"/>
    <xf numFmtId="1" fontId="3" fillId="0" borderId="4" xfId="371" applyNumberFormat="1" applyFont="1" applyFill="1" applyBorder="1" applyAlignment="1">
      <alignment horizontal="right"/>
    </xf>
    <xf numFmtId="1" fontId="3" fillId="0" borderId="17" xfId="371" applyNumberFormat="1" applyFont="1" applyFill="1" applyBorder="1" applyAlignment="1">
      <alignment horizontal="right"/>
    </xf>
    <xf numFmtId="1" fontId="3" fillId="0" borderId="0" xfId="371" applyNumberFormat="1" applyFont="1" applyFill="1" applyBorder="1" applyAlignment="1">
      <alignment horizontal="right"/>
    </xf>
    <xf numFmtId="49" fontId="97" fillId="0" borderId="0" xfId="152" applyNumberFormat="1" applyFont="1" applyFill="1" applyBorder="1" applyAlignment="1" applyProtection="1">
      <alignment horizontal="right" vertical="center" wrapText="1"/>
      <protection locked="0"/>
    </xf>
    <xf numFmtId="49" fontId="97" fillId="0" borderId="12" xfId="152" applyNumberFormat="1" applyFont="1" applyFill="1" applyBorder="1" applyAlignment="1" applyProtection="1">
      <alignment horizontal="right" vertical="center"/>
      <protection locked="0"/>
    </xf>
    <xf numFmtId="0" fontId="98" fillId="0" borderId="12" xfId="1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30" fillId="15" borderId="0" xfId="181" applyFont="1" applyFill="1" applyBorder="1" applyAlignment="1">
      <alignment horizontal="center" vertical="center" wrapText="1"/>
    </xf>
    <xf numFmtId="0" fontId="30" fillId="0" borderId="0" xfId="181" applyFont="1" applyFill="1" applyBorder="1" applyAlignment="1">
      <alignment horizontal="left"/>
    </xf>
    <xf numFmtId="0" fontId="6" fillId="0" borderId="28" xfId="372" applyFont="1" applyFill="1" applyBorder="1" applyAlignment="1">
      <alignment horizontal="left"/>
    </xf>
    <xf numFmtId="0" fontId="6" fillId="0" borderId="28" xfId="372" applyFont="1" applyFill="1" applyBorder="1"/>
    <xf numFmtId="0" fontId="30" fillId="0" borderId="28" xfId="152" applyFont="1" applyFill="1" applyBorder="1" applyAlignment="1">
      <alignment horizontal="left"/>
    </xf>
    <xf numFmtId="0" fontId="78" fillId="0" borderId="28" xfId="372" applyFont="1" applyFill="1" applyBorder="1" applyAlignment="1">
      <alignment horizontal="left"/>
    </xf>
    <xf numFmtId="0" fontId="6" fillId="0" borderId="0" xfId="181" applyFont="1" applyFill="1" applyBorder="1" applyAlignment="1">
      <alignment horizontal="center" vertical="center" wrapText="1"/>
    </xf>
    <xf numFmtId="174" fontId="6" fillId="0" borderId="3" xfId="176" applyNumberFormat="1" applyFont="1" applyFill="1" applyBorder="1" applyAlignment="1">
      <alignment horizontal="center"/>
    </xf>
    <xf numFmtId="2" fontId="30" fillId="0" borderId="3" xfId="176" applyNumberFormat="1" applyFont="1" applyFill="1" applyBorder="1" applyAlignment="1">
      <alignment horizontal="center"/>
    </xf>
    <xf numFmtId="174" fontId="78" fillId="0" borderId="3" xfId="176" applyNumberFormat="1" applyFont="1" applyFill="1" applyBorder="1" applyAlignment="1">
      <alignment horizontal="center"/>
    </xf>
    <xf numFmtId="174" fontId="6" fillId="0" borderId="13" xfId="176" applyNumberFormat="1" applyFont="1" applyFill="1" applyBorder="1" applyAlignment="1">
      <alignment horizontal="center"/>
    </xf>
    <xf numFmtId="1" fontId="6" fillId="0" borderId="17" xfId="176" applyNumberFormat="1" applyFont="1" applyFill="1" applyBorder="1" applyAlignment="1"/>
    <xf numFmtId="0" fontId="6" fillId="0" borderId="17" xfId="181" applyFont="1" applyFill="1" applyBorder="1" applyAlignment="1"/>
    <xf numFmtId="0" fontId="78" fillId="0" borderId="17" xfId="181" applyFont="1" applyFill="1" applyBorder="1" applyAlignment="1"/>
    <xf numFmtId="0" fontId="6" fillId="0" borderId="3" xfId="181" applyFont="1" applyFill="1" applyBorder="1" applyAlignment="1">
      <alignment horizontal="center"/>
    </xf>
    <xf numFmtId="0" fontId="30" fillId="0" borderId="0" xfId="181" applyFont="1" applyFill="1" applyBorder="1" applyAlignment="1">
      <alignment horizontal="center" vertical="top" wrapText="1"/>
    </xf>
    <xf numFmtId="0" fontId="100" fillId="0" borderId="0" xfId="152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1" fillId="0" borderId="0" xfId="152" applyFill="1" applyAlignment="1"/>
    <xf numFmtId="0" fontId="7" fillId="0" borderId="43" xfId="152" applyFont="1" applyFill="1" applyBorder="1" applyAlignment="1">
      <alignment horizontal="center" vertical="center" wrapText="1"/>
    </xf>
    <xf numFmtId="0" fontId="1" fillId="0" borderId="0" xfId="152" applyNumberFormat="1" applyAlignment="1"/>
    <xf numFmtId="0" fontId="7" fillId="0" borderId="0" xfId="152" applyFont="1" applyFill="1" applyBorder="1" applyAlignment="1">
      <alignment vertical="center" wrapText="1"/>
    </xf>
    <xf numFmtId="0" fontId="1" fillId="0" borderId="0" xfId="152" applyFill="1"/>
    <xf numFmtId="0" fontId="34" fillId="0" borderId="0" xfId="152" applyFont="1" applyFill="1" applyBorder="1" applyAlignment="1">
      <alignment horizontal="center" vertical="center"/>
    </xf>
    <xf numFmtId="0" fontId="34" fillId="0" borderId="29" xfId="152" applyFont="1" applyFill="1" applyBorder="1" applyAlignment="1">
      <alignment horizontal="center" vertical="center"/>
    </xf>
    <xf numFmtId="0" fontId="88" fillId="0" borderId="33" xfId="152" applyFont="1" applyFill="1" applyBorder="1" applyAlignment="1">
      <alignment vertical="top"/>
    </xf>
    <xf numFmtId="0" fontId="88" fillId="0" borderId="3" xfId="152" applyFont="1" applyFill="1" applyBorder="1" applyAlignment="1">
      <alignment horizontal="center" vertical="center"/>
    </xf>
    <xf numFmtId="9" fontId="88" fillId="0" borderId="3" xfId="152" applyNumberFormat="1" applyFont="1" applyFill="1" applyBorder="1" applyAlignment="1">
      <alignment horizontal="center" vertical="center"/>
    </xf>
    <xf numFmtId="0" fontId="34" fillId="0" borderId="3" xfId="152" applyFont="1" applyFill="1" applyBorder="1" applyAlignment="1">
      <alignment horizontal="center" vertical="center"/>
    </xf>
    <xf numFmtId="9" fontId="34" fillId="0" borderId="3" xfId="152" applyNumberFormat="1" applyFont="1" applyFill="1" applyBorder="1" applyAlignment="1">
      <alignment horizontal="center" vertical="center"/>
    </xf>
    <xf numFmtId="0" fontId="34" fillId="0" borderId="28" xfId="152" applyFont="1" applyFill="1" applyBorder="1" applyAlignment="1">
      <alignment vertical="center"/>
    </xf>
    <xf numFmtId="0" fontId="89" fillId="0" borderId="28" xfId="152" applyFont="1" applyFill="1" applyBorder="1"/>
    <xf numFmtId="0" fontId="1" fillId="0" borderId="0" xfId="152" applyFill="1" applyAlignment="1">
      <alignment horizontal="center"/>
    </xf>
    <xf numFmtId="0" fontId="103" fillId="0" borderId="8" xfId="152" applyFont="1" applyFill="1" applyBorder="1" applyAlignment="1">
      <alignment horizontal="center" vertical="center" wrapText="1"/>
    </xf>
    <xf numFmtId="0" fontId="103" fillId="0" borderId="3" xfId="152" applyFont="1" applyFill="1" applyBorder="1" applyAlignment="1">
      <alignment horizontal="center" vertical="top" wrapText="1"/>
    </xf>
    <xf numFmtId="0" fontId="1" fillId="0" borderId="45" xfId="152" applyFont="1" applyFill="1" applyBorder="1" applyAlignment="1">
      <alignment vertical="center"/>
    </xf>
    <xf numFmtId="0" fontId="1" fillId="0" borderId="0" xfId="0" applyFont="1" applyBorder="1" applyAlignment="1"/>
    <xf numFmtId="0" fontId="104" fillId="59" borderId="0" xfId="152" applyFont="1" applyFill="1" applyBorder="1" applyAlignment="1">
      <alignment vertical="center"/>
    </xf>
    <xf numFmtId="0" fontId="105" fillId="59" borderId="13" xfId="152" applyFont="1" applyFill="1" applyBorder="1" applyAlignment="1">
      <alignment horizontal="center" vertical="center"/>
    </xf>
    <xf numFmtId="9" fontId="105" fillId="59" borderId="13" xfId="152" applyNumberFormat="1" applyFont="1" applyFill="1" applyBorder="1" applyAlignment="1">
      <alignment horizontal="center" vertical="center"/>
    </xf>
    <xf numFmtId="0" fontId="97" fillId="0" borderId="3" xfId="152" applyFont="1" applyFill="1" applyBorder="1" applyAlignment="1">
      <alignment vertical="center"/>
    </xf>
    <xf numFmtId="0" fontId="106" fillId="0" borderId="3" xfId="152" applyFont="1" applyFill="1" applyBorder="1" applyAlignment="1">
      <alignment horizontal="center" vertical="center"/>
    </xf>
    <xf numFmtId="9" fontId="106" fillId="0" borderId="3" xfId="152" applyNumberFormat="1" applyFont="1" applyFill="1" applyBorder="1" applyAlignment="1">
      <alignment horizontal="center" vertical="center"/>
    </xf>
    <xf numFmtId="0" fontId="104" fillId="59" borderId="28" xfId="152" applyFont="1" applyFill="1" applyBorder="1" applyAlignment="1">
      <alignment vertical="center"/>
    </xf>
    <xf numFmtId="0" fontId="104" fillId="59" borderId="3" xfId="152" applyFont="1" applyFill="1" applyBorder="1" applyAlignment="1">
      <alignment horizontal="center" vertical="center"/>
    </xf>
    <xf numFmtId="9" fontId="104" fillId="59" borderId="3" xfId="152" applyNumberFormat="1" applyFont="1" applyFill="1" applyBorder="1" applyAlignment="1">
      <alignment horizontal="center" vertical="center"/>
    </xf>
    <xf numFmtId="9" fontId="97" fillId="0" borderId="3" xfId="152" applyNumberFormat="1" applyFont="1" applyFill="1" applyBorder="1" applyAlignment="1">
      <alignment horizontal="center" vertical="center"/>
    </xf>
    <xf numFmtId="9" fontId="104" fillId="59" borderId="13" xfId="152" applyNumberFormat="1" applyFont="1" applyFill="1" applyBorder="1" applyAlignment="1">
      <alignment horizontal="center" vertical="center"/>
    </xf>
    <xf numFmtId="0" fontId="104" fillId="58" borderId="28" xfId="152" applyFont="1" applyFill="1" applyBorder="1" applyAlignment="1">
      <alignment vertical="center"/>
    </xf>
    <xf numFmtId="0" fontId="104" fillId="58" borderId="3" xfId="152" applyFont="1" applyFill="1" applyBorder="1" applyAlignment="1">
      <alignment horizontal="center" vertical="center"/>
    </xf>
    <xf numFmtId="9" fontId="104" fillId="58" borderId="3" xfId="152" applyNumberFormat="1" applyFont="1" applyFill="1" applyBorder="1" applyAlignment="1">
      <alignment horizontal="center" vertical="center"/>
    </xf>
    <xf numFmtId="0" fontId="98" fillId="55" borderId="2" xfId="1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52" applyNumberFormat="1" applyFont="1" applyFill="1" applyBorder="1" applyAlignment="1"/>
    <xf numFmtId="1" fontId="97" fillId="0" borderId="4" xfId="152" applyNumberFormat="1" applyFont="1" applyFill="1" applyBorder="1" applyAlignment="1" applyProtection="1">
      <alignment wrapText="1"/>
      <protection locked="0"/>
    </xf>
    <xf numFmtId="1" fontId="97" fillId="0" borderId="27" xfId="152" applyNumberFormat="1" applyFont="1" applyFill="1" applyBorder="1" applyAlignment="1" applyProtection="1">
      <protection locked="0"/>
    </xf>
    <xf numFmtId="1" fontId="3" fillId="0" borderId="0" xfId="152" applyNumberFormat="1" applyFont="1" applyFill="1" applyBorder="1" applyAlignment="1" applyProtection="1">
      <alignment horizontal="center"/>
      <protection locked="0"/>
    </xf>
    <xf numFmtId="0" fontId="97" fillId="0" borderId="0" xfId="152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152" applyNumberFormat="1" applyFont="1" applyFill="1" applyBorder="1" applyAlignment="1" applyProtection="1">
      <alignment horizontal="center" vertical="center" wrapText="1"/>
      <protection locked="0"/>
    </xf>
    <xf numFmtId="0" fontId="98" fillId="55" borderId="46" xfId="152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1" fontId="3" fillId="56" borderId="0" xfId="152" applyNumberFormat="1" applyFont="1" applyFill="1" applyBorder="1" applyAlignment="1" applyProtection="1">
      <alignment horizontal="center"/>
      <protection locked="0"/>
    </xf>
    <xf numFmtId="0" fontId="3" fillId="0" borderId="0" xfId="152" applyNumberFormat="1" applyFont="1" applyFill="1" applyBorder="1" applyProtection="1">
      <protection locked="0"/>
    </xf>
    <xf numFmtId="0" fontId="97" fillId="0" borderId="0" xfId="152" applyNumberFormat="1" applyFont="1" applyFill="1" applyBorder="1" applyAlignment="1" applyProtection="1">
      <alignment vertical="center"/>
      <protection locked="0"/>
    </xf>
    <xf numFmtId="1" fontId="97" fillId="0" borderId="0" xfId="152" applyNumberFormat="1" applyFont="1" applyFill="1" applyBorder="1" applyAlignment="1" applyProtection="1">
      <alignment vertical="center" wrapText="1"/>
      <protection locked="0"/>
    </xf>
    <xf numFmtId="49" fontId="99" fillId="0" borderId="0" xfId="152" applyNumberFormat="1" applyFont="1" applyFill="1" applyBorder="1" applyAlignment="1" applyProtection="1">
      <alignment horizontal="right" vertical="center" wrapText="1"/>
      <protection locked="0"/>
    </xf>
    <xf numFmtId="1" fontId="97" fillId="0" borderId="12" xfId="152" applyNumberFormat="1" applyFont="1" applyFill="1" applyBorder="1" applyAlignment="1" applyProtection="1">
      <alignment vertical="center"/>
      <protection locked="0"/>
    </xf>
    <xf numFmtId="49" fontId="99" fillId="0" borderId="12" xfId="152" applyNumberFormat="1" applyFont="1" applyFill="1" applyBorder="1" applyAlignment="1" applyProtection="1">
      <alignment horizontal="right" vertical="center"/>
      <protection locked="0"/>
    </xf>
    <xf numFmtId="0" fontId="98" fillId="55" borderId="44" xfId="152" applyNumberFormat="1" applyFont="1" applyFill="1" applyBorder="1" applyAlignment="1" applyProtection="1">
      <alignment horizontal="center" vertical="center" wrapText="1"/>
      <protection locked="0"/>
    </xf>
    <xf numFmtId="185" fontId="3" fillId="56" borderId="4" xfId="368" applyNumberFormat="1" applyFont="1" applyFill="1" applyBorder="1" applyAlignment="1">
      <alignment horizontal="center" wrapText="1"/>
    </xf>
    <xf numFmtId="185" fontId="3" fillId="56" borderId="17" xfId="368" applyNumberFormat="1" applyFont="1" applyFill="1" applyBorder="1" applyAlignment="1">
      <alignment horizontal="center" vertical="center" wrapText="1"/>
    </xf>
    <xf numFmtId="0" fontId="3" fillId="56" borderId="4" xfId="152" applyNumberFormat="1" applyFont="1" applyFill="1" applyBorder="1" applyAlignment="1">
      <alignment horizontal="center" wrapText="1"/>
    </xf>
    <xf numFmtId="0" fontId="3" fillId="56" borderId="17" xfId="152" applyNumberFormat="1" applyFont="1" applyFill="1" applyBorder="1" applyAlignment="1">
      <alignment horizontal="center" vertical="center" wrapText="1"/>
    </xf>
    <xf numFmtId="0" fontId="3" fillId="56" borderId="4" xfId="152" applyNumberFormat="1" applyFont="1" applyFill="1" applyBorder="1" applyAlignment="1">
      <alignment horizontal="center"/>
    </xf>
    <xf numFmtId="0" fontId="3" fillId="56" borderId="17" xfId="370" applyNumberFormat="1" applyFont="1" applyFill="1" applyBorder="1" applyAlignment="1">
      <alignment horizontal="center" vertical="center" wrapText="1"/>
    </xf>
    <xf numFmtId="0" fontId="61" fillId="56" borderId="4" xfId="152" applyNumberFormat="1" applyFont="1" applyFill="1" applyBorder="1" applyAlignment="1"/>
    <xf numFmtId="0" fontId="8" fillId="56" borderId="27" xfId="152" applyNumberFormat="1" applyFont="1" applyFill="1" applyBorder="1" applyAlignment="1"/>
    <xf numFmtId="0" fontId="8" fillId="56" borderId="18" xfId="152" applyNumberFormat="1" applyFont="1" applyFill="1" applyBorder="1"/>
    <xf numFmtId="49" fontId="97" fillId="0" borderId="17" xfId="152" applyNumberFormat="1" applyFont="1" applyFill="1" applyBorder="1" applyAlignment="1" applyProtection="1">
      <alignment horizontal="right" vertical="center" wrapText="1"/>
      <protection locked="0"/>
    </xf>
    <xf numFmtId="49" fontId="97" fillId="0" borderId="18" xfId="152" applyNumberFormat="1" applyFont="1" applyFill="1" applyBorder="1" applyAlignment="1" applyProtection="1">
      <alignment horizontal="right" vertical="center"/>
      <protection locked="0"/>
    </xf>
  </cellXfs>
  <cellStyles count="2195">
    <cellStyle name="20 % - Aksentti1 2" xfId="9"/>
    <cellStyle name="20 % - Aksentti1 2 2" xfId="10"/>
    <cellStyle name="20 % - Aksentti1 2_T_B1.2" xfId="11"/>
    <cellStyle name="20 % - Aksentti2 2" xfId="12"/>
    <cellStyle name="20 % - Aksentti2 2 2" xfId="13"/>
    <cellStyle name="20 % - Aksentti2 2_T_B1.2" xfId="14"/>
    <cellStyle name="20 % - Aksentti3 2" xfId="15"/>
    <cellStyle name="20 % - Aksentti3 2 2" xfId="16"/>
    <cellStyle name="20 % - Aksentti3 2_T_B1.2" xfId="17"/>
    <cellStyle name="20 % - Aksentti4 2" xfId="18"/>
    <cellStyle name="20 % - Aksentti4 2 2" xfId="19"/>
    <cellStyle name="20 % - Aksentti4 2_T_B1.2" xfId="20"/>
    <cellStyle name="20 % - Aksentti5 2" xfId="21"/>
    <cellStyle name="20 % - Aksentti5 2 2" xfId="22"/>
    <cellStyle name="20 % - Aksentti5 2_T_B1.2" xfId="23"/>
    <cellStyle name="20 % - Aksentti6 2" xfId="24"/>
    <cellStyle name="20 % - Aksentti6 2 2" xfId="25"/>
    <cellStyle name="20 % - Aksentti6 2_T_B1.2" xfId="26"/>
    <cellStyle name="20% - Accent1 2" xfId="374"/>
    <cellStyle name="20% - Accent2 2" xfId="375"/>
    <cellStyle name="20% - Accent3 2" xfId="376"/>
    <cellStyle name="20% - Accent4 2" xfId="377"/>
    <cellStyle name="20% - Accent5 2" xfId="378"/>
    <cellStyle name="20% - Accent6 2" xfId="379"/>
    <cellStyle name="40 % - Aksentti1 2" xfId="27"/>
    <cellStyle name="40 % - Aksentti1 2 2" xfId="28"/>
    <cellStyle name="40 % - Aksentti1 2_T_B1.2" xfId="29"/>
    <cellStyle name="40 % - Aksentti2 2" xfId="30"/>
    <cellStyle name="40 % - Aksentti2 2 2" xfId="31"/>
    <cellStyle name="40 % - Aksentti2 2_T_B1.2" xfId="32"/>
    <cellStyle name="40 % - Aksentti3 2" xfId="33"/>
    <cellStyle name="40 % - Aksentti3 2 2" xfId="34"/>
    <cellStyle name="40 % - Aksentti3 2_T_B1.2" xfId="35"/>
    <cellStyle name="40 % - Aksentti4 2" xfId="36"/>
    <cellStyle name="40 % - Aksentti4 2 2" xfId="37"/>
    <cellStyle name="40 % - Aksentti4 2_T_B1.2" xfId="38"/>
    <cellStyle name="40 % - Aksentti5 2" xfId="39"/>
    <cellStyle name="40 % - Aksentti5 2 2" xfId="40"/>
    <cellStyle name="40 % - Aksentti5 2_T_B1.2" xfId="41"/>
    <cellStyle name="40 % - Aksentti6 2" xfId="42"/>
    <cellStyle name="40 % - Aksentti6 2 2" xfId="43"/>
    <cellStyle name="40 % - Aksentti6 2_T_B1.2" xfId="44"/>
    <cellStyle name="40% - Accent1 2" xfId="380"/>
    <cellStyle name="40% - Accent2 2" xfId="381"/>
    <cellStyle name="40% - Accent3 2" xfId="382"/>
    <cellStyle name="40% - Accent4 2" xfId="383"/>
    <cellStyle name="40% - Accent5 2" xfId="384"/>
    <cellStyle name="40% - Accent6 2" xfId="385"/>
    <cellStyle name="60% - Accent1 2" xfId="386"/>
    <cellStyle name="60% - Accent2 2" xfId="387"/>
    <cellStyle name="60% - Accent3 2" xfId="388"/>
    <cellStyle name="60% - Accent4 2" xfId="389"/>
    <cellStyle name="60% - Accent5 2" xfId="390"/>
    <cellStyle name="60% - Accent6 2" xfId="391"/>
    <cellStyle name="Accent1 2" xfId="392"/>
    <cellStyle name="Accent2 2" xfId="393"/>
    <cellStyle name="Accent3 2" xfId="394"/>
    <cellStyle name="Accent4 2" xfId="395"/>
    <cellStyle name="Accent5 2" xfId="396"/>
    <cellStyle name="Accent6 2" xfId="397"/>
    <cellStyle name="annee semestre" xfId="45"/>
    <cellStyle name="AZ1" xfId="361"/>
    <cellStyle name="AZ2" xfId="1629"/>
    <cellStyle name="AZ3" xfId="1630"/>
    <cellStyle name="Bad 2" xfId="398"/>
    <cellStyle name="bin" xfId="46"/>
    <cellStyle name="blue" xfId="47"/>
    <cellStyle name="Ç¥ÁØ_ENRL2" xfId="48"/>
    <cellStyle name="caché" xfId="49"/>
    <cellStyle name="Calculation 2" xfId="399"/>
    <cellStyle name="cell" xfId="50"/>
    <cellStyle name="Check Cell 2" xfId="400"/>
    <cellStyle name="Code additions" xfId="51"/>
    <cellStyle name="Col&amp;RowHeadings" xfId="52"/>
    <cellStyle name="ColCodes" xfId="53"/>
    <cellStyle name="ColTitles" xfId="54"/>
    <cellStyle name="ColTitles 10" xfId="401"/>
    <cellStyle name="ColTitles 10 2" xfId="402"/>
    <cellStyle name="ColTitles 11" xfId="403"/>
    <cellStyle name="ColTitles 11 2" xfId="404"/>
    <cellStyle name="ColTitles 12" xfId="405"/>
    <cellStyle name="ColTitles 13" xfId="406"/>
    <cellStyle name="ColTitles 2" xfId="55"/>
    <cellStyle name="ColTitles 2 2" xfId="407"/>
    <cellStyle name="ColTitles 3" xfId="56"/>
    <cellStyle name="ColTitles 3 2" xfId="408"/>
    <cellStyle name="ColTitles 4" xfId="57"/>
    <cellStyle name="ColTitles 4 2" xfId="409"/>
    <cellStyle name="ColTitles 5" xfId="410"/>
    <cellStyle name="ColTitles 5 2" xfId="411"/>
    <cellStyle name="ColTitles 6" xfId="412"/>
    <cellStyle name="ColTitles 6 2" xfId="413"/>
    <cellStyle name="ColTitles 7" xfId="414"/>
    <cellStyle name="ColTitles 7 2" xfId="415"/>
    <cellStyle name="ColTitles 8" xfId="416"/>
    <cellStyle name="ColTitles 8 2" xfId="417"/>
    <cellStyle name="ColTitles 9" xfId="418"/>
    <cellStyle name="ColTitles 9 2" xfId="419"/>
    <cellStyle name="column" xfId="58"/>
    <cellStyle name="Comma  [1]" xfId="59"/>
    <cellStyle name="Comma [1]" xfId="60"/>
    <cellStyle name="Comma 2" xfId="61"/>
    <cellStyle name="Comma 2 2" xfId="62"/>
    <cellStyle name="Comma 2 3" xfId="63"/>
    <cellStyle name="Comma 2 3 2" xfId="420"/>
    <cellStyle name="Comma 2 4" xfId="64"/>
    <cellStyle name="Comma 3" xfId="65"/>
    <cellStyle name="Comma 3 2" xfId="66"/>
    <cellStyle name="Comma 4" xfId="67"/>
    <cellStyle name="Comma 4 2" xfId="68"/>
    <cellStyle name="Comma 5" xfId="69"/>
    <cellStyle name="Comma 5 2" xfId="70"/>
    <cellStyle name="Comma 6" xfId="71"/>
    <cellStyle name="Comma 6 2" xfId="72"/>
    <cellStyle name="Comma 6 2 2" xfId="73"/>
    <cellStyle name="Comma 6 3" xfId="74"/>
    <cellStyle name="Comma 7" xfId="75"/>
    <cellStyle name="Comma 7 2" xfId="76"/>
    <cellStyle name="Comma 7 2 2" xfId="77"/>
    <cellStyle name="Comma 7 3" xfId="78"/>
    <cellStyle name="Comma 8" xfId="421"/>
    <cellStyle name="Comma(0)" xfId="79"/>
    <cellStyle name="comma(1)" xfId="80"/>
    <cellStyle name="Comma(3)" xfId="81"/>
    <cellStyle name="Comma[0]" xfId="82"/>
    <cellStyle name="Comma[1]" xfId="83"/>
    <cellStyle name="Comma[2]__" xfId="84"/>
    <cellStyle name="Comma[3]" xfId="85"/>
    <cellStyle name="Comma0" xfId="86"/>
    <cellStyle name="Currency0" xfId="87"/>
    <cellStyle name="DataEntryCells" xfId="88"/>
    <cellStyle name="Date" xfId="89"/>
    <cellStyle name="Dezimal [0]_DIAGRAM" xfId="90"/>
    <cellStyle name="Dezimal_DIAGRAM" xfId="91"/>
    <cellStyle name="Didier" xfId="92"/>
    <cellStyle name="Didier - Title" xfId="93"/>
    <cellStyle name="Didier subtitles" xfId="94"/>
    <cellStyle name="données" xfId="95"/>
    <cellStyle name="donnéesbord" xfId="96"/>
    <cellStyle name="entero" xfId="1631"/>
    <cellStyle name="ErrRpt_DataEntryCells" xfId="97"/>
    <cellStyle name="ErrRpt-DataEntryCells" xfId="98"/>
    <cellStyle name="ErrRpt-DataEntryCells 2" xfId="99"/>
    <cellStyle name="ErrRpt-DataEntryCells 3" xfId="422"/>
    <cellStyle name="ErrRpt-GreyBackground" xfId="100"/>
    <cellStyle name="ErrRpt-GreyBackground 2" xfId="101"/>
    <cellStyle name="ErrRpt-GreyBackground 3" xfId="423"/>
    <cellStyle name="Euro" xfId="1632"/>
    <cellStyle name="Explanatory Text 2" xfId="424"/>
    <cellStyle name="Ezres [0]_demo" xfId="1633"/>
    <cellStyle name="Ezres_demo" xfId="1634"/>
    <cellStyle name="Fixed" xfId="102"/>
    <cellStyle name="formula" xfId="103"/>
    <cellStyle name="gap" xfId="104"/>
    <cellStyle name="gap 2" xfId="105"/>
    <cellStyle name="gap 2 2" xfId="425"/>
    <cellStyle name="gap 2 2 2" xfId="426"/>
    <cellStyle name="gap 2 2 2 2" xfId="427"/>
    <cellStyle name="gap 2 2 2 2 2" xfId="428"/>
    <cellStyle name="gap 2 2 2 3" xfId="429"/>
    <cellStyle name="gap 2 2 3" xfId="430"/>
    <cellStyle name="gap 2 2 3 2" xfId="431"/>
    <cellStyle name="gap 2 2 4" xfId="432"/>
    <cellStyle name="gap 2 2 5" xfId="433"/>
    <cellStyle name="gap 2 3" xfId="434"/>
    <cellStyle name="gap 3" xfId="435"/>
    <cellStyle name="gap 3 2" xfId="436"/>
    <cellStyle name="gap 3 2 2" xfId="437"/>
    <cellStyle name="gap 3 3" xfId="438"/>
    <cellStyle name="gap 4" xfId="439"/>
    <cellStyle name="gap 4 2" xfId="440"/>
    <cellStyle name="gap 5" xfId="441"/>
    <cellStyle name="Good 2" xfId="442"/>
    <cellStyle name="Grey" xfId="106"/>
    <cellStyle name="GreyBackground" xfId="107"/>
    <cellStyle name="GreyBackground 2" xfId="108"/>
    <cellStyle name="Header1" xfId="109"/>
    <cellStyle name="Header2" xfId="110"/>
    <cellStyle name="Heading 1 2" xfId="443"/>
    <cellStyle name="Heading 2 2" xfId="444"/>
    <cellStyle name="Heading 3 2" xfId="445"/>
    <cellStyle name="Heading 4 2" xfId="446"/>
    <cellStyle name="Heading1" xfId="111"/>
    <cellStyle name="Heading2" xfId="112"/>
    <cellStyle name="Hipervínculo" xfId="113"/>
    <cellStyle name="Hipervínculo 10" xfId="1635"/>
    <cellStyle name="Hipervínculo 10 2" xfId="1636"/>
    <cellStyle name="Hipervínculo 10_F5 (2)" xfId="1637"/>
    <cellStyle name="Hipervínculo 11" xfId="1638"/>
    <cellStyle name="Hipervínculo 11 2" xfId="1639"/>
    <cellStyle name="Hipervínculo 11_F5 (2)" xfId="1640"/>
    <cellStyle name="Hipervínculo 12" xfId="1641"/>
    <cellStyle name="Hipervínculo 12 2" xfId="1642"/>
    <cellStyle name="Hipervínculo 12_F5 (2)" xfId="1643"/>
    <cellStyle name="Hipervínculo 13" xfId="1644"/>
    <cellStyle name="Hipervínculo 14" xfId="1645"/>
    <cellStyle name="Hipervínculo 15" xfId="1646"/>
    <cellStyle name="Hipervínculo 16" xfId="1647"/>
    <cellStyle name="Hipervínculo 17" xfId="1648"/>
    <cellStyle name="Hipervínculo 18" xfId="1649"/>
    <cellStyle name="Hipervínculo 19" xfId="1650"/>
    <cellStyle name="Hipervínculo 2" xfId="1651"/>
    <cellStyle name="Hipervínculo 2 2" xfId="1652"/>
    <cellStyle name="Hipervínculo 2_F5 (2)" xfId="1653"/>
    <cellStyle name="Hipervínculo 20" xfId="1654"/>
    <cellStyle name="Hipervínculo 21" xfId="1655"/>
    <cellStyle name="Hipervínculo 22" xfId="1656"/>
    <cellStyle name="Hipervínculo 23" xfId="1657"/>
    <cellStyle name="Hipervínculo 24" xfId="1658"/>
    <cellStyle name="Hipervínculo 25" xfId="1659"/>
    <cellStyle name="Hipervínculo 26" xfId="1660"/>
    <cellStyle name="Hipervínculo 27" xfId="1661"/>
    <cellStyle name="Hipervínculo 28" xfId="1662"/>
    <cellStyle name="Hipervínculo 29" xfId="1663"/>
    <cellStyle name="Hipervínculo 3" xfId="1664"/>
    <cellStyle name="Hipervínculo 3 2" xfId="1665"/>
    <cellStyle name="Hipervínculo 3_F5 (2)" xfId="1666"/>
    <cellStyle name="Hipervínculo 30" xfId="1667"/>
    <cellStyle name="Hipervínculo 31" xfId="1668"/>
    <cellStyle name="Hipervínculo 32" xfId="1669"/>
    <cellStyle name="Hipervínculo 4" xfId="1670"/>
    <cellStyle name="Hipervínculo 4 2" xfId="1671"/>
    <cellStyle name="Hipervínculo 4_F5 (2)" xfId="1672"/>
    <cellStyle name="Hipervínculo 5" xfId="1673"/>
    <cellStyle name="Hipervínculo 5 2" xfId="1674"/>
    <cellStyle name="Hipervínculo 5_F5 (2)" xfId="1675"/>
    <cellStyle name="Hipervínculo 6" xfId="1676"/>
    <cellStyle name="Hipervínculo 6 2" xfId="1677"/>
    <cellStyle name="Hipervínculo 6_F5 (2)" xfId="1678"/>
    <cellStyle name="Hipervínculo 7" xfId="1679"/>
    <cellStyle name="Hipervínculo 7 2" xfId="1680"/>
    <cellStyle name="Hipervínculo 7_F5 (2)" xfId="1681"/>
    <cellStyle name="Hipervínculo 8" xfId="1682"/>
    <cellStyle name="Hipervínculo 8 2" xfId="1683"/>
    <cellStyle name="Hipervínculo 8_F5 (2)" xfId="1684"/>
    <cellStyle name="Hipervínculo 9" xfId="1685"/>
    <cellStyle name="Hipervínculo 9 2" xfId="1686"/>
    <cellStyle name="Hipervínculo 9_F5 (2)" xfId="1687"/>
    <cellStyle name="Hipervínculo visitado" xfId="114"/>
    <cellStyle name="Hipervínculo visitado 10" xfId="1688"/>
    <cellStyle name="Hipervínculo visitado 10 2" xfId="1689"/>
    <cellStyle name="Hipervínculo visitado 10_F5 (2)" xfId="1690"/>
    <cellStyle name="Hipervínculo visitado 11" xfId="1691"/>
    <cellStyle name="Hipervínculo visitado 11 2" xfId="1692"/>
    <cellStyle name="Hipervínculo visitado 11_F5 (2)" xfId="1693"/>
    <cellStyle name="Hipervínculo visitado 12" xfId="1694"/>
    <cellStyle name="Hipervínculo visitado 12 2" xfId="1695"/>
    <cellStyle name="Hipervínculo visitado 12_F5 (2)" xfId="1696"/>
    <cellStyle name="Hipervínculo visitado 13" xfId="1697"/>
    <cellStyle name="Hipervínculo visitado 14" xfId="1698"/>
    <cellStyle name="Hipervínculo visitado 15" xfId="1699"/>
    <cellStyle name="Hipervínculo visitado 16" xfId="1700"/>
    <cellStyle name="Hipervínculo visitado 17" xfId="1701"/>
    <cellStyle name="Hipervínculo visitado 18" xfId="1702"/>
    <cellStyle name="Hipervínculo visitado 19" xfId="1703"/>
    <cellStyle name="Hipervínculo visitado 2" xfId="1704"/>
    <cellStyle name="Hipervínculo visitado 2 2" xfId="1705"/>
    <cellStyle name="Hipervínculo visitado 2_F5 (2)" xfId="1706"/>
    <cellStyle name="Hipervínculo visitado 20" xfId="1707"/>
    <cellStyle name="Hipervínculo visitado 21" xfId="1708"/>
    <cellStyle name="Hipervínculo visitado 22" xfId="1709"/>
    <cellStyle name="Hipervínculo visitado 23" xfId="1710"/>
    <cellStyle name="Hipervínculo visitado 24" xfId="1711"/>
    <cellStyle name="Hipervínculo visitado 25" xfId="1712"/>
    <cellStyle name="Hipervínculo visitado 26" xfId="1713"/>
    <cellStyle name="Hipervínculo visitado 27" xfId="1714"/>
    <cellStyle name="Hipervínculo visitado 28" xfId="1715"/>
    <cellStyle name="Hipervínculo visitado 29" xfId="1716"/>
    <cellStyle name="Hipervínculo visitado 3" xfId="1717"/>
    <cellStyle name="Hipervínculo visitado 3 2" xfId="1718"/>
    <cellStyle name="Hipervínculo visitado 3_F5 (2)" xfId="1719"/>
    <cellStyle name="Hipervínculo visitado 30" xfId="1720"/>
    <cellStyle name="Hipervínculo visitado 31" xfId="1721"/>
    <cellStyle name="Hipervínculo visitado 32" xfId="1722"/>
    <cellStyle name="Hipervínculo visitado 4" xfId="1723"/>
    <cellStyle name="Hipervínculo visitado 4 2" xfId="1724"/>
    <cellStyle name="Hipervínculo visitado 4_F5 (2)" xfId="1725"/>
    <cellStyle name="Hipervínculo visitado 5" xfId="1726"/>
    <cellStyle name="Hipervínculo visitado 5 2" xfId="1727"/>
    <cellStyle name="Hipervínculo visitado 5_F5 (2)" xfId="1728"/>
    <cellStyle name="Hipervínculo visitado 6" xfId="1729"/>
    <cellStyle name="Hipervínculo visitado 6 2" xfId="1730"/>
    <cellStyle name="Hipervínculo visitado 6_F5 (2)" xfId="1731"/>
    <cellStyle name="Hipervínculo visitado 7" xfId="1732"/>
    <cellStyle name="Hipervínculo visitado 7 2" xfId="1733"/>
    <cellStyle name="Hipervínculo visitado 7_F5 (2)" xfId="1734"/>
    <cellStyle name="Hipervínculo visitado 8" xfId="1735"/>
    <cellStyle name="Hipervínculo visitado 8 2" xfId="1736"/>
    <cellStyle name="Hipervínculo visitado 8_F5 (2)" xfId="1737"/>
    <cellStyle name="Hipervínculo visitado 9" xfId="1738"/>
    <cellStyle name="Hipervínculo visitado 9 2" xfId="1739"/>
    <cellStyle name="Hipervínculo visitado 9_F5 (2)" xfId="1740"/>
    <cellStyle name="Huomautus 2" xfId="115"/>
    <cellStyle name="Huomautus 2 2" xfId="116"/>
    <cellStyle name="Huomautus 2_T_B1.2" xfId="117"/>
    <cellStyle name="Huomautus 3" xfId="118"/>
    <cellStyle name="Huomautus 3 2" xfId="119"/>
    <cellStyle name="Huomautus 3_T_B1.2" xfId="120"/>
    <cellStyle name="Hyperlink 2" xfId="121"/>
    <cellStyle name="Hyperlink 3" xfId="122"/>
    <cellStyle name="Hyperlink 4" xfId="1741"/>
    <cellStyle name="Input [yellow]" xfId="123"/>
    <cellStyle name="Input 2" xfId="447"/>
    <cellStyle name="ISC" xfId="124"/>
    <cellStyle name="ISC 2" xfId="125"/>
    <cellStyle name="isced" xfId="126"/>
    <cellStyle name="isced 2" xfId="448"/>
    <cellStyle name="isced 3" xfId="449"/>
    <cellStyle name="ISCED Titles" xfId="127"/>
    <cellStyle name="isced_8gradk" xfId="128"/>
    <cellStyle name="level1a" xfId="129"/>
    <cellStyle name="level1a 2" xfId="130"/>
    <cellStyle name="level1a 2 2" xfId="450"/>
    <cellStyle name="level1a 2 2 2" xfId="451"/>
    <cellStyle name="level1a 2 2 3" xfId="452"/>
    <cellStyle name="level1a 3" xfId="131"/>
    <cellStyle name="level1a 4" xfId="132"/>
    <cellStyle name="level1a 5" xfId="133"/>
    <cellStyle name="level1a 6" xfId="134"/>
    <cellStyle name="level1a 7" xfId="135"/>
    <cellStyle name="level1a 8" xfId="136"/>
    <cellStyle name="level2" xfId="137"/>
    <cellStyle name="level2 2" xfId="138"/>
    <cellStyle name="level2 2 2" xfId="453"/>
    <cellStyle name="level2 2 2 2" xfId="454"/>
    <cellStyle name="level2 2 2 3" xfId="455"/>
    <cellStyle name="level2a" xfId="139"/>
    <cellStyle name="level2a 2" xfId="456"/>
    <cellStyle name="level2a 2 2" xfId="457"/>
    <cellStyle name="level2a 2 2 2" xfId="458"/>
    <cellStyle name="level2a 2 2 3" xfId="459"/>
    <cellStyle name="level3" xfId="140"/>
    <cellStyle name="Lien hypertexte" xfId="360" builtinId="8"/>
    <cellStyle name="Lien hypertexte 2" xfId="367"/>
    <cellStyle name="Lien hypertexte 3" xfId="373"/>
    <cellStyle name="Line titles-Rows" xfId="141"/>
    <cellStyle name="Linked Cell 2" xfId="460"/>
    <cellStyle name="Migliaia (0)_conti99" xfId="142"/>
    <cellStyle name="Migliaia [0]_Italy" xfId="1742"/>
    <cellStyle name="miles" xfId="1743"/>
    <cellStyle name="Milliers 2" xfId="8"/>
    <cellStyle name="Neutral 2" xfId="461"/>
    <cellStyle name="Normaali 2" xfId="143"/>
    <cellStyle name="Normaali 2 2" xfId="144"/>
    <cellStyle name="Normaali 2_T_B1.2" xfId="145"/>
    <cellStyle name="Normaali 3" xfId="146"/>
    <cellStyle name="Normaali 3 2" xfId="147"/>
    <cellStyle name="Normaali 3_T_B1.2" xfId="148"/>
    <cellStyle name="Normal" xfId="0" builtinId="0"/>
    <cellStyle name="Normal - Style1" xfId="149"/>
    <cellStyle name="Normal 10" xfId="150"/>
    <cellStyle name="Normal 10 10" xfId="1744"/>
    <cellStyle name="Normal 10 11" xfId="1745"/>
    <cellStyle name="Normal 10 12" xfId="1746"/>
    <cellStyle name="Normal 10 13" xfId="1747"/>
    <cellStyle name="Normal 10 14" xfId="1748"/>
    <cellStyle name="Normal 10 15" xfId="1749"/>
    <cellStyle name="Normal 10 16" xfId="1750"/>
    <cellStyle name="Normal 10 17" xfId="1751"/>
    <cellStyle name="Normal 10 18" xfId="1752"/>
    <cellStyle name="Normal 10 19" xfId="1753"/>
    <cellStyle name="Normal 10 2" xfId="462"/>
    <cellStyle name="Normal 10 20" xfId="1754"/>
    <cellStyle name="Normal 10 3" xfId="1755"/>
    <cellStyle name="Normal 10 4" xfId="1756"/>
    <cellStyle name="Normal 10 5" xfId="1757"/>
    <cellStyle name="Normal 10 6" xfId="1758"/>
    <cellStyle name="Normal 10 7" xfId="1759"/>
    <cellStyle name="Normal 10 8" xfId="1760"/>
    <cellStyle name="Normal 10 9" xfId="1761"/>
    <cellStyle name="Normal 11" xfId="151"/>
    <cellStyle name="Normal 11 10" xfId="1762"/>
    <cellStyle name="Normal 11 11" xfId="1763"/>
    <cellStyle name="Normal 11 12" xfId="1764"/>
    <cellStyle name="Normal 11 13" xfId="1765"/>
    <cellStyle name="Normal 11 14" xfId="1766"/>
    <cellStyle name="Normal 11 15" xfId="1767"/>
    <cellStyle name="Normal 11 16" xfId="1768"/>
    <cellStyle name="Normal 11 17" xfId="1769"/>
    <cellStyle name="Normal 11 18" xfId="1770"/>
    <cellStyle name="Normal 11 19" xfId="1771"/>
    <cellStyle name="Normal 11 2" xfId="152"/>
    <cellStyle name="Normal 11 2 2" xfId="153"/>
    <cellStyle name="Normal 11 2 2 2" xfId="463"/>
    <cellStyle name="Normal 11 2 3" xfId="464"/>
    <cellStyle name="Normal 11 2 3 2" xfId="465"/>
    <cellStyle name="Normal 11 2 4" xfId="466"/>
    <cellStyle name="Normal 11 2_T_B1.2" xfId="154"/>
    <cellStyle name="Normal 11 20" xfId="1772"/>
    <cellStyle name="Normal 11 3" xfId="467"/>
    <cellStyle name="Normal 11 3 2" xfId="468"/>
    <cellStyle name="Normal 11 4" xfId="469"/>
    <cellStyle name="Normal 11 4 2" xfId="470"/>
    <cellStyle name="Normal 11 5" xfId="471"/>
    <cellStyle name="Normal 11 6" xfId="472"/>
    <cellStyle name="Normal 11 6 2" xfId="473"/>
    <cellStyle name="Normal 11 7" xfId="1773"/>
    <cellStyle name="Normal 11 8" xfId="1774"/>
    <cellStyle name="Normal 11 9" xfId="1775"/>
    <cellStyle name="Normal 11_T_B1.2" xfId="155"/>
    <cellStyle name="Normal 12" xfId="156"/>
    <cellStyle name="Normal 12 10" xfId="1776"/>
    <cellStyle name="Normal 12 11" xfId="1777"/>
    <cellStyle name="Normal 12 12" xfId="1778"/>
    <cellStyle name="Normal 12 13" xfId="1779"/>
    <cellStyle name="Normal 12 14" xfId="1780"/>
    <cellStyle name="Normal 12 15" xfId="1781"/>
    <cellStyle name="Normal 12 16" xfId="1782"/>
    <cellStyle name="Normal 12 17" xfId="1783"/>
    <cellStyle name="Normal 12 18" xfId="1784"/>
    <cellStyle name="Normal 12 19" xfId="1785"/>
    <cellStyle name="Normal 12 2" xfId="474"/>
    <cellStyle name="Normal 12 20" xfId="1786"/>
    <cellStyle name="Normal 12 3" xfId="475"/>
    <cellStyle name="Normal 12 4" xfId="1787"/>
    <cellStyle name="Normal 12 5" xfId="1788"/>
    <cellStyle name="Normal 12 6" xfId="1789"/>
    <cellStyle name="Normal 12 7" xfId="1790"/>
    <cellStyle name="Normal 12 8" xfId="1791"/>
    <cellStyle name="Normal 12 9" xfId="1792"/>
    <cellStyle name="Normal 13" xfId="157"/>
    <cellStyle name="Normal 13 10" xfId="1793"/>
    <cellStyle name="Normal 13 11" xfId="1794"/>
    <cellStyle name="Normal 13 12" xfId="1795"/>
    <cellStyle name="Normal 13 13" xfId="1796"/>
    <cellStyle name="Normal 13 14" xfId="1797"/>
    <cellStyle name="Normal 13 15" xfId="1798"/>
    <cellStyle name="Normal 13 16" xfId="1799"/>
    <cellStyle name="Normal 13 17" xfId="1800"/>
    <cellStyle name="Normal 13 18" xfId="1801"/>
    <cellStyle name="Normal 13 19" xfId="1802"/>
    <cellStyle name="Normal 13 2" xfId="476"/>
    <cellStyle name="Normal 13 2 2" xfId="477"/>
    <cellStyle name="Normal 13 2 2 2" xfId="478"/>
    <cellStyle name="Normal 13 2 3" xfId="479"/>
    <cellStyle name="Normal 13 2 3 2" xfId="480"/>
    <cellStyle name="Normal 13 2 4" xfId="481"/>
    <cellStyle name="Normal 13 20" xfId="1803"/>
    <cellStyle name="Normal 13 3" xfId="482"/>
    <cellStyle name="Normal 13 3 2" xfId="483"/>
    <cellStyle name="Normal 13 4" xfId="484"/>
    <cellStyle name="Normal 13 5" xfId="485"/>
    <cellStyle name="Normal 13 6" xfId="1804"/>
    <cellStyle name="Normal 13 7" xfId="1805"/>
    <cellStyle name="Normal 13 8" xfId="1806"/>
    <cellStyle name="Normal 13 9" xfId="1807"/>
    <cellStyle name="Normal 14" xfId="158"/>
    <cellStyle name="Normal 14 2" xfId="486"/>
    <cellStyle name="Normal 14 2 2" xfId="487"/>
    <cellStyle name="Normal 14 3" xfId="488"/>
    <cellStyle name="Normal 14 4" xfId="489"/>
    <cellStyle name="Normal 15" xfId="490"/>
    <cellStyle name="Normal 15 2" xfId="491"/>
    <cellStyle name="Normal 15 2 2" xfId="492"/>
    <cellStyle name="Normal 15 3" xfId="493"/>
    <cellStyle name="Normal 15 4" xfId="494"/>
    <cellStyle name="Normal 16" xfId="495"/>
    <cellStyle name="Normal 16 2" xfId="496"/>
    <cellStyle name="Normal 16 2 2" xfId="497"/>
    <cellStyle name="Normal 16 3" xfId="498"/>
    <cellStyle name="Normal 17" xfId="499"/>
    <cellStyle name="Normal 17 2" xfId="500"/>
    <cellStyle name="Normal 17 3" xfId="1808"/>
    <cellStyle name="Normal 18" xfId="372"/>
    <cellStyle name="Normal 18 2" xfId="501"/>
    <cellStyle name="Normal 18 3" xfId="502"/>
    <cellStyle name="Normal 19" xfId="503"/>
    <cellStyle name="Normal 19 2" xfId="1809"/>
    <cellStyle name="Normal 19 3" xfId="1810"/>
    <cellStyle name="Normal 2" xfId="1"/>
    <cellStyle name="Normal 2 10" xfId="159"/>
    <cellStyle name="Normal 2 10 10" xfId="1811"/>
    <cellStyle name="Normal 2 10 11" xfId="1812"/>
    <cellStyle name="Normal 2 10 12" xfId="1813"/>
    <cellStyle name="Normal 2 10 13" xfId="1814"/>
    <cellStyle name="Normal 2 10 14" xfId="1815"/>
    <cellStyle name="Normal 2 10 15" xfId="1816"/>
    <cellStyle name="Normal 2 10 16" xfId="1817"/>
    <cellStyle name="Normal 2 10 17" xfId="1818"/>
    <cellStyle name="Normal 2 10 18" xfId="1819"/>
    <cellStyle name="Normal 2 10 19" xfId="1820"/>
    <cellStyle name="Normal 2 10 2" xfId="160"/>
    <cellStyle name="Normal 2 10 20" xfId="1821"/>
    <cellStyle name="Normal 2 10 3" xfId="1822"/>
    <cellStyle name="Normal 2 10 4" xfId="1823"/>
    <cellStyle name="Normal 2 10 5" xfId="1824"/>
    <cellStyle name="Normal 2 10 6" xfId="1825"/>
    <cellStyle name="Normal 2 10 7" xfId="1826"/>
    <cellStyle name="Normal 2 10 8" xfId="1827"/>
    <cellStyle name="Normal 2 10 9" xfId="1828"/>
    <cellStyle name="Normal 2 10_T_B1.2" xfId="161"/>
    <cellStyle name="Normal 2 11" xfId="162"/>
    <cellStyle name="Normal 2 11 10" xfId="1829"/>
    <cellStyle name="Normal 2 11 11" xfId="1830"/>
    <cellStyle name="Normal 2 11 12" xfId="1831"/>
    <cellStyle name="Normal 2 11 13" xfId="1832"/>
    <cellStyle name="Normal 2 11 14" xfId="1833"/>
    <cellStyle name="Normal 2 11 15" xfId="1834"/>
    <cellStyle name="Normal 2 11 16" xfId="1835"/>
    <cellStyle name="Normal 2 11 17" xfId="1836"/>
    <cellStyle name="Normal 2 11 18" xfId="1837"/>
    <cellStyle name="Normal 2 11 19" xfId="1838"/>
    <cellStyle name="Normal 2 11 2" xfId="163"/>
    <cellStyle name="Normal 2 11 20" xfId="1839"/>
    <cellStyle name="Normal 2 11 3" xfId="1840"/>
    <cellStyle name="Normal 2 11 4" xfId="1841"/>
    <cellStyle name="Normal 2 11 5" xfId="1842"/>
    <cellStyle name="Normal 2 11 6" xfId="1843"/>
    <cellStyle name="Normal 2 11 7" xfId="1844"/>
    <cellStyle name="Normal 2 11 8" xfId="1845"/>
    <cellStyle name="Normal 2 11 9" xfId="1846"/>
    <cellStyle name="Normal 2 11_T_B1.2" xfId="164"/>
    <cellStyle name="Normal 2 12" xfId="165"/>
    <cellStyle name="Normal 2 12 10" xfId="1847"/>
    <cellStyle name="Normal 2 12 11" xfId="1848"/>
    <cellStyle name="Normal 2 12 12" xfId="1849"/>
    <cellStyle name="Normal 2 12 13" xfId="1850"/>
    <cellStyle name="Normal 2 12 14" xfId="1851"/>
    <cellStyle name="Normal 2 12 15" xfId="1852"/>
    <cellStyle name="Normal 2 12 16" xfId="1853"/>
    <cellStyle name="Normal 2 12 17" xfId="1854"/>
    <cellStyle name="Normal 2 12 18" xfId="1855"/>
    <cellStyle name="Normal 2 12 19" xfId="1856"/>
    <cellStyle name="Normal 2 12 2" xfId="166"/>
    <cellStyle name="Normal 2 12 20" xfId="1857"/>
    <cellStyle name="Normal 2 12 3" xfId="1858"/>
    <cellStyle name="Normal 2 12 4" xfId="1859"/>
    <cellStyle name="Normal 2 12 5" xfId="1860"/>
    <cellStyle name="Normal 2 12 6" xfId="1861"/>
    <cellStyle name="Normal 2 12 7" xfId="1862"/>
    <cellStyle name="Normal 2 12 8" xfId="1863"/>
    <cellStyle name="Normal 2 12 9" xfId="1864"/>
    <cellStyle name="Normal 2 12_03 0_Recha._ Aseg._Dev._y Repa. propues." xfId="1865"/>
    <cellStyle name="Normal 2 13" xfId="167"/>
    <cellStyle name="Normal 2 13 10" xfId="1866"/>
    <cellStyle name="Normal 2 13 11" xfId="1867"/>
    <cellStyle name="Normal 2 13 12" xfId="1868"/>
    <cellStyle name="Normal 2 13 13" xfId="1869"/>
    <cellStyle name="Normal 2 13 14" xfId="1870"/>
    <cellStyle name="Normal 2 13 15" xfId="1871"/>
    <cellStyle name="Normal 2 13 16" xfId="1872"/>
    <cellStyle name="Normal 2 13 17" xfId="1873"/>
    <cellStyle name="Normal 2 13 18" xfId="1874"/>
    <cellStyle name="Normal 2 13 19" xfId="1875"/>
    <cellStyle name="Normal 2 13 2" xfId="168"/>
    <cellStyle name="Normal 2 13 20" xfId="1876"/>
    <cellStyle name="Normal 2 13 3" xfId="1877"/>
    <cellStyle name="Normal 2 13 4" xfId="1878"/>
    <cellStyle name="Normal 2 13 5" xfId="1879"/>
    <cellStyle name="Normal 2 13 6" xfId="1880"/>
    <cellStyle name="Normal 2 13 7" xfId="1881"/>
    <cellStyle name="Normal 2 13 8" xfId="1882"/>
    <cellStyle name="Normal 2 13 9" xfId="1883"/>
    <cellStyle name="Normal 2 13_03 0_Recha._ Aseg._Dev._y Repa. propues." xfId="1884"/>
    <cellStyle name="Normal 2 14" xfId="169"/>
    <cellStyle name="Normal 2 14 2" xfId="170"/>
    <cellStyle name="Normal 2 14 3" xfId="1885"/>
    <cellStyle name="Normal 2 14 4" xfId="1886"/>
    <cellStyle name="Normal 2 14 5" xfId="1887"/>
    <cellStyle name="Normal 2 14_03 0_Recha._ Aseg._Dev._y Repa. propues." xfId="1888"/>
    <cellStyle name="Normal 2 15" xfId="171"/>
    <cellStyle name="Normal 2 15 2" xfId="172"/>
    <cellStyle name="Normal 2 15 2 2" xfId="504"/>
    <cellStyle name="Normal 2 15 3" xfId="505"/>
    <cellStyle name="Normal 2 15 3 2" xfId="506"/>
    <cellStyle name="Normal 2 15 4" xfId="507"/>
    <cellStyle name="Normal 2 15_T_B1.2" xfId="173"/>
    <cellStyle name="Normal 2 16" xfId="174"/>
    <cellStyle name="Normal 2 16 2" xfId="175"/>
    <cellStyle name="Normal 2 16 3" xfId="1889"/>
    <cellStyle name="Normal 2 16 4" xfId="1890"/>
    <cellStyle name="Normal 2 16_03 0_Recha._ Aseg._Dev._y Repa. propues." xfId="1891"/>
    <cellStyle name="Normal 2 17" xfId="176"/>
    <cellStyle name="Normal 2 17 2" xfId="1892"/>
    <cellStyle name="Normal 2 17 3" xfId="1893"/>
    <cellStyle name="Normal 2 17 4" xfId="1894"/>
    <cellStyle name="Normal 2 17_03 0_Recha._ Aseg._Dev._y Repa. propues." xfId="1895"/>
    <cellStyle name="Normal 2 18" xfId="177"/>
    <cellStyle name="Normal 2 19" xfId="178"/>
    <cellStyle name="Normal 2 2" xfId="179"/>
    <cellStyle name="Normal 2 2 10" xfId="180"/>
    <cellStyle name="Normal 2 2 11" xfId="1896"/>
    <cellStyle name="Normal 2 2 12" xfId="1897"/>
    <cellStyle name="Normal 2 2 13" xfId="1898"/>
    <cellStyle name="Normal 2 2 14" xfId="1899"/>
    <cellStyle name="Normal 2 2 15" xfId="1900"/>
    <cellStyle name="Normal 2 2 16" xfId="1901"/>
    <cellStyle name="Normal 2 2 17" xfId="1902"/>
    <cellStyle name="Normal 2 2 18" xfId="1903"/>
    <cellStyle name="Normal 2 2 19" xfId="1904"/>
    <cellStyle name="Normal 2 2 2" xfId="181"/>
    <cellStyle name="Normal 2 2 2 2" xfId="182"/>
    <cellStyle name="Normal 2 2 2 2 2" xfId="183"/>
    <cellStyle name="Normal 2 2 2 2 2 2" xfId="508"/>
    <cellStyle name="Normal 2 2 2 2 3" xfId="509"/>
    <cellStyle name="Normal 2 2 2 2_T_B1.2" xfId="184"/>
    <cellStyle name="Normal 2 2 2 3" xfId="185"/>
    <cellStyle name="Normal 2 2 2 3 2" xfId="510"/>
    <cellStyle name="Normal 2 2 2 3 3" xfId="511"/>
    <cellStyle name="Normal 2 2 2 3 4" xfId="512"/>
    <cellStyle name="Normal 2 2 2 4" xfId="186"/>
    <cellStyle name="Normal 2 2 2_T_B1.2" xfId="187"/>
    <cellStyle name="Normal 2 2 20" xfId="1905"/>
    <cellStyle name="Normal 2 2 21" xfId="1906"/>
    <cellStyle name="Normal 2 2 3" xfId="188"/>
    <cellStyle name="Normal 2 2 4" xfId="189"/>
    <cellStyle name="Normal 2 2 4 2" xfId="513"/>
    <cellStyle name="Normal 2 2 5" xfId="190"/>
    <cellStyle name="Normal 2 2 6" xfId="191"/>
    <cellStyle name="Normal 2 2 7" xfId="192"/>
    <cellStyle name="Normal 2 2 8" xfId="193"/>
    <cellStyle name="Normal 2 2 9" xfId="194"/>
    <cellStyle name="Normal 2 2_03 0_Recha._ Aseg._Dev._y Repa. propues." xfId="1907"/>
    <cellStyle name="Normal 2 20" xfId="1908"/>
    <cellStyle name="Normal 2 21" xfId="1909"/>
    <cellStyle name="Normal 2 22" xfId="1910"/>
    <cellStyle name="Normal 2 23" xfId="1911"/>
    <cellStyle name="Normal 2 24" xfId="1912"/>
    <cellStyle name="Normal 2 24 2" xfId="1913"/>
    <cellStyle name="Normal 2 25" xfId="1914"/>
    <cellStyle name="Normal 2 25 2" xfId="1915"/>
    <cellStyle name="Normal 2 26" xfId="1916"/>
    <cellStyle name="Normal 2 26 2" xfId="1917"/>
    <cellStyle name="Normal 2 27" xfId="1918"/>
    <cellStyle name="Normal 2 28" xfId="1919"/>
    <cellStyle name="Normal 2 29" xfId="1920"/>
    <cellStyle name="Normal 2 3" xfId="195"/>
    <cellStyle name="Normal 2 3 10" xfId="1921"/>
    <cellStyle name="Normal 2 3 11" xfId="1922"/>
    <cellStyle name="Normal 2 3 12" xfId="1923"/>
    <cellStyle name="Normal 2 3 13" xfId="1924"/>
    <cellStyle name="Normal 2 3 14" xfId="1925"/>
    <cellStyle name="Normal 2 3 15" xfId="1926"/>
    <cellStyle name="Normal 2 3 16" xfId="1927"/>
    <cellStyle name="Normal 2 3 17" xfId="1928"/>
    <cellStyle name="Normal 2 3 18" xfId="1929"/>
    <cellStyle name="Normal 2 3 19" xfId="1930"/>
    <cellStyle name="Normal 2 3 2" xfId="196"/>
    <cellStyle name="Normal 2 3 2 2" xfId="197"/>
    <cellStyle name="Normal 2 3 2_T_B1.2" xfId="198"/>
    <cellStyle name="Normal 2 3 20" xfId="1931"/>
    <cellStyle name="Normal 2 3 3" xfId="199"/>
    <cellStyle name="Normal 2 3 4" xfId="200"/>
    <cellStyle name="Normal 2 3 4 2" xfId="201"/>
    <cellStyle name="Normal 2 3 4_T_B1.2" xfId="202"/>
    <cellStyle name="Normal 2 3 5" xfId="203"/>
    <cellStyle name="Normal 2 3 6" xfId="1932"/>
    <cellStyle name="Normal 2 3 7" xfId="1933"/>
    <cellStyle name="Normal 2 3 8" xfId="1934"/>
    <cellStyle name="Normal 2 3 9" xfId="1935"/>
    <cellStyle name="Normal 2 3_03 0_Recha._ Aseg._Dev._y Repa. propues." xfId="1936"/>
    <cellStyle name="Normal 2 30" xfId="1937"/>
    <cellStyle name="Normal 2 31" xfId="1938"/>
    <cellStyle name="Normal 2 32" xfId="1939"/>
    <cellStyle name="Normal 2 33" xfId="1940"/>
    <cellStyle name="Normal 2 34" xfId="1941"/>
    <cellStyle name="Normal 2 4" xfId="204"/>
    <cellStyle name="Normal 2 4 10" xfId="1942"/>
    <cellStyle name="Normal 2 4 11" xfId="1943"/>
    <cellStyle name="Normal 2 4 12" xfId="1944"/>
    <cellStyle name="Normal 2 4 13" xfId="1945"/>
    <cellStyle name="Normal 2 4 14" xfId="1946"/>
    <cellStyle name="Normal 2 4 15" xfId="1947"/>
    <cellStyle name="Normal 2 4 16" xfId="1948"/>
    <cellStyle name="Normal 2 4 17" xfId="1949"/>
    <cellStyle name="Normal 2 4 18" xfId="1950"/>
    <cellStyle name="Normal 2 4 19" xfId="1951"/>
    <cellStyle name="Normal 2 4 2" xfId="205"/>
    <cellStyle name="Normal 2 4 2 2" xfId="206"/>
    <cellStyle name="Normal 2 4 2 3" xfId="207"/>
    <cellStyle name="Normal 2 4 2_T_B1.2" xfId="208"/>
    <cellStyle name="Normal 2 4 20" xfId="1952"/>
    <cellStyle name="Normal 2 4 21" xfId="1953"/>
    <cellStyle name="Normal 2 4 3" xfId="209"/>
    <cellStyle name="Normal 2 4 4" xfId="210"/>
    <cellStyle name="Normal 2 4 5" xfId="1954"/>
    <cellStyle name="Normal 2 4 6" xfId="1955"/>
    <cellStyle name="Normal 2 4 7" xfId="1956"/>
    <cellStyle name="Normal 2 4 8" xfId="1957"/>
    <cellStyle name="Normal 2 4 9" xfId="1958"/>
    <cellStyle name="Normal 2 4_F5 (2)" xfId="1959"/>
    <cellStyle name="Normal 2 5" xfId="211"/>
    <cellStyle name="Normal 2 5 10" xfId="1960"/>
    <cellStyle name="Normal 2 5 11" xfId="1961"/>
    <cellStyle name="Normal 2 5 12" xfId="1962"/>
    <cellStyle name="Normal 2 5 13" xfId="1963"/>
    <cellStyle name="Normal 2 5 14" xfId="1964"/>
    <cellStyle name="Normal 2 5 15" xfId="1965"/>
    <cellStyle name="Normal 2 5 16" xfId="1966"/>
    <cellStyle name="Normal 2 5 17" xfId="1967"/>
    <cellStyle name="Normal 2 5 18" xfId="1968"/>
    <cellStyle name="Normal 2 5 19" xfId="1969"/>
    <cellStyle name="Normal 2 5 2" xfId="212"/>
    <cellStyle name="Normal 2 5 20" xfId="1970"/>
    <cellStyle name="Normal 2 5 21" xfId="1971"/>
    <cellStyle name="Normal 2 5 3" xfId="1972"/>
    <cellStyle name="Normal 2 5 4" xfId="1973"/>
    <cellStyle name="Normal 2 5 5" xfId="1974"/>
    <cellStyle name="Normal 2 5 6" xfId="1975"/>
    <cellStyle name="Normal 2 5 7" xfId="1976"/>
    <cellStyle name="Normal 2 5 8" xfId="1977"/>
    <cellStyle name="Normal 2 5 9" xfId="1978"/>
    <cellStyle name="Normal 2 5_F5 (2)" xfId="1979"/>
    <cellStyle name="Normal 2 6" xfId="213"/>
    <cellStyle name="Normal 2 6 10" xfId="1980"/>
    <cellStyle name="Normal 2 6 11" xfId="1981"/>
    <cellStyle name="Normal 2 6 12" xfId="1982"/>
    <cellStyle name="Normal 2 6 13" xfId="1983"/>
    <cellStyle name="Normal 2 6 14" xfId="1984"/>
    <cellStyle name="Normal 2 6 15" xfId="1985"/>
    <cellStyle name="Normal 2 6 16" xfId="1986"/>
    <cellStyle name="Normal 2 6 17" xfId="1987"/>
    <cellStyle name="Normal 2 6 18" xfId="1988"/>
    <cellStyle name="Normal 2 6 19" xfId="1989"/>
    <cellStyle name="Normal 2 6 2" xfId="514"/>
    <cellStyle name="Normal 2 6 20" xfId="1990"/>
    <cellStyle name="Normal 2 6 3" xfId="1991"/>
    <cellStyle name="Normal 2 6 4" xfId="1992"/>
    <cellStyle name="Normal 2 6 5" xfId="1993"/>
    <cellStyle name="Normal 2 6 6" xfId="1994"/>
    <cellStyle name="Normal 2 6 7" xfId="1995"/>
    <cellStyle name="Normal 2 6 8" xfId="1996"/>
    <cellStyle name="Normal 2 6 9" xfId="1997"/>
    <cellStyle name="Normal 2 7" xfId="214"/>
    <cellStyle name="Normal 2 7 10" xfId="1998"/>
    <cellStyle name="Normal 2 7 11" xfId="1999"/>
    <cellStyle name="Normal 2 7 12" xfId="2000"/>
    <cellStyle name="Normal 2 7 13" xfId="2001"/>
    <cellStyle name="Normal 2 7 14" xfId="2002"/>
    <cellStyle name="Normal 2 7 15" xfId="2003"/>
    <cellStyle name="Normal 2 7 16" xfId="2004"/>
    <cellStyle name="Normal 2 7 17" xfId="2005"/>
    <cellStyle name="Normal 2 7 18" xfId="2006"/>
    <cellStyle name="Normal 2 7 19" xfId="2007"/>
    <cellStyle name="Normal 2 7 2" xfId="515"/>
    <cellStyle name="Normal 2 7 20" xfId="2008"/>
    <cellStyle name="Normal 2 7 3" xfId="2009"/>
    <cellStyle name="Normal 2 7 4" xfId="2010"/>
    <cellStyle name="Normal 2 7 5" xfId="2011"/>
    <cellStyle name="Normal 2 7 6" xfId="2012"/>
    <cellStyle name="Normal 2 7 7" xfId="2013"/>
    <cellStyle name="Normal 2 7 8" xfId="2014"/>
    <cellStyle name="Normal 2 7 9" xfId="2015"/>
    <cellStyle name="Normal 2 8" xfId="215"/>
    <cellStyle name="Normal 2 8 10" xfId="2016"/>
    <cellStyle name="Normal 2 8 11" xfId="2017"/>
    <cellStyle name="Normal 2 8 12" xfId="2018"/>
    <cellStyle name="Normal 2 8 13" xfId="2019"/>
    <cellStyle name="Normal 2 8 14" xfId="2020"/>
    <cellStyle name="Normal 2 8 15" xfId="2021"/>
    <cellStyle name="Normal 2 8 16" xfId="2022"/>
    <cellStyle name="Normal 2 8 17" xfId="2023"/>
    <cellStyle name="Normal 2 8 18" xfId="2024"/>
    <cellStyle name="Normal 2 8 19" xfId="2025"/>
    <cellStyle name="Normal 2 8 2" xfId="516"/>
    <cellStyle name="Normal 2 8 20" xfId="2026"/>
    <cellStyle name="Normal 2 8 3" xfId="517"/>
    <cellStyle name="Normal 2 8 4" xfId="518"/>
    <cellStyle name="Normal 2 8 5" xfId="2027"/>
    <cellStyle name="Normal 2 8 6" xfId="2028"/>
    <cellStyle name="Normal 2 8 7" xfId="2029"/>
    <cellStyle name="Normal 2 8 8" xfId="2030"/>
    <cellStyle name="Normal 2 8 9" xfId="2031"/>
    <cellStyle name="Normal 2 9" xfId="216"/>
    <cellStyle name="Normal 2 9 10" xfId="2032"/>
    <cellStyle name="Normal 2 9 11" xfId="2033"/>
    <cellStyle name="Normal 2 9 12" xfId="2034"/>
    <cellStyle name="Normal 2 9 13" xfId="2035"/>
    <cellStyle name="Normal 2 9 14" xfId="2036"/>
    <cellStyle name="Normal 2 9 15" xfId="2037"/>
    <cellStyle name="Normal 2 9 16" xfId="2038"/>
    <cellStyle name="Normal 2 9 17" xfId="2039"/>
    <cellStyle name="Normal 2 9 18" xfId="2040"/>
    <cellStyle name="Normal 2 9 19" xfId="2041"/>
    <cellStyle name="Normal 2 9 2" xfId="217"/>
    <cellStyle name="Normal 2 9 2 2" xfId="519"/>
    <cellStyle name="Normal 2 9 20" xfId="2042"/>
    <cellStyle name="Normal 2 9 3" xfId="520"/>
    <cellStyle name="Normal 2 9 3 2" xfId="521"/>
    <cellStyle name="Normal 2 9 4" xfId="522"/>
    <cellStyle name="Normal 2 9 5" xfId="2043"/>
    <cellStyle name="Normal 2 9 6" xfId="2044"/>
    <cellStyle name="Normal 2 9 7" xfId="2045"/>
    <cellStyle name="Normal 2 9 8" xfId="2046"/>
    <cellStyle name="Normal 2 9 9" xfId="2047"/>
    <cellStyle name="Normal 2 9_T_B1.2" xfId="218"/>
    <cellStyle name="Normal 2_AUG_TabChap2" xfId="219"/>
    <cellStyle name="Normal 21 2" xfId="2048"/>
    <cellStyle name="Normal 21 3" xfId="2049"/>
    <cellStyle name="Normal 22 2" xfId="2050"/>
    <cellStyle name="Normal 22 3" xfId="2051"/>
    <cellStyle name="Normal 23" xfId="220"/>
    <cellStyle name="Normal 23 2" xfId="2052"/>
    <cellStyle name="Normal 23 3" xfId="2053"/>
    <cellStyle name="Normal 3" xfId="221"/>
    <cellStyle name="Normal 3 10" xfId="2054"/>
    <cellStyle name="Normal 3 11" xfId="2055"/>
    <cellStyle name="Normal 3 12" xfId="2056"/>
    <cellStyle name="Normal 3 13" xfId="2057"/>
    <cellStyle name="Normal 3 2" xfId="222"/>
    <cellStyle name="Normal 3 2 2" xfId="223"/>
    <cellStyle name="Normal 3 2 2 2" xfId="523"/>
    <cellStyle name="Normal 3 2 2 2 2" xfId="524"/>
    <cellStyle name="Normal 3 2 2 2 3" xfId="525"/>
    <cellStyle name="Normal 3 2 2 3" xfId="526"/>
    <cellStyle name="Normal 3 2 2 3 2" xfId="527"/>
    <cellStyle name="Normal 3 2 2 3 2 2" xfId="528"/>
    <cellStyle name="Normal 3 2 2 3 3" xfId="529"/>
    <cellStyle name="Normal 3 2 2 3 3 2" xfId="530"/>
    <cellStyle name="Normal 3 2 2 3 4" xfId="531"/>
    <cellStyle name="Normal 3 2 2 4" xfId="532"/>
    <cellStyle name="Normal 3 2 2 4 2" xfId="533"/>
    <cellStyle name="Normal 3 2 2 5" xfId="534"/>
    <cellStyle name="Normal 3 2 2 5 2" xfId="535"/>
    <cellStyle name="Normal 3 2 2 6" xfId="536"/>
    <cellStyle name="Normal 3 2 2 7" xfId="537"/>
    <cellStyle name="Normal 3 2 2 7 2" xfId="538"/>
    <cellStyle name="Normal 3 2 3" xfId="224"/>
    <cellStyle name="Normal 3 2 3 2" xfId="539"/>
    <cellStyle name="Normal 3 2 4" xfId="540"/>
    <cellStyle name="Normal 3 2 4 2" xfId="541"/>
    <cellStyle name="Normal 3 2 5" xfId="542"/>
    <cellStyle name="Normal 3 2_T_B1.2" xfId="225"/>
    <cellStyle name="Normal 3 3" xfId="226"/>
    <cellStyle name="Normal 3 3 2" xfId="227"/>
    <cellStyle name="Normal 3 3 3" xfId="543"/>
    <cellStyle name="Normal 3 3 3 2" xfId="544"/>
    <cellStyle name="Normal 3 4" xfId="228"/>
    <cellStyle name="Normal 3 4 2" xfId="545"/>
    <cellStyle name="Normal 3 5" xfId="546"/>
    <cellStyle name="Normal 3 5 2" xfId="547"/>
    <cellStyle name="Normal 3 6" xfId="548"/>
    <cellStyle name="Normal 3 6 2" xfId="2058"/>
    <cellStyle name="Normal 3 6 3" xfId="2059"/>
    <cellStyle name="Normal 3 6 4" xfId="2060"/>
    <cellStyle name="Normal 3 6_03 0_Recha._ Aseg._Dev._y Repa. propues." xfId="2061"/>
    <cellStyle name="Normal 3 7" xfId="549"/>
    <cellStyle name="Normal 3 7 2" xfId="550"/>
    <cellStyle name="Normal 3 8" xfId="551"/>
    <cellStyle name="Normal 3 9" xfId="2062"/>
    <cellStyle name="Normal 3_F5 (2)" xfId="2063"/>
    <cellStyle name="Normal 39 2" xfId="2064"/>
    <cellStyle name="Normal 4" xfId="229"/>
    <cellStyle name="Normal 4 10" xfId="2065"/>
    <cellStyle name="Normal 4 11" xfId="2066"/>
    <cellStyle name="Normal 4 12" xfId="2067"/>
    <cellStyle name="Normal 4 13" xfId="2068"/>
    <cellStyle name="Normal 4 14" xfId="2069"/>
    <cellStyle name="Normal 4 15" xfId="2070"/>
    <cellStyle name="Normal 4 16" xfId="2071"/>
    <cellStyle name="Normal 4 17" xfId="2072"/>
    <cellStyle name="Normal 4 18" xfId="2073"/>
    <cellStyle name="Normal 4 19" xfId="2074"/>
    <cellStyle name="Normal 4 2" xfId="230"/>
    <cellStyle name="Normal 4 2 2" xfId="231"/>
    <cellStyle name="Normal 4 2 3" xfId="232"/>
    <cellStyle name="Normal 4 2 3 2" xfId="233"/>
    <cellStyle name="Normal 4 2 3_T_B1.2" xfId="234"/>
    <cellStyle name="Normal 4 2_F5 (2)" xfId="2075"/>
    <cellStyle name="Normal 4 20" xfId="2076"/>
    <cellStyle name="Normal 4 21" xfId="2077"/>
    <cellStyle name="Normal 4 22" xfId="2078"/>
    <cellStyle name="Normal 4 23" xfId="2079"/>
    <cellStyle name="Normal 4 24" xfId="2080"/>
    <cellStyle name="Normal 4 3" xfId="235"/>
    <cellStyle name="Normal 4 3 2" xfId="236"/>
    <cellStyle name="Normal 4 3 2 2" xfId="552"/>
    <cellStyle name="Normal 4 3 3" xfId="553"/>
    <cellStyle name="Normal 4 3 3 2" xfId="554"/>
    <cellStyle name="Normal 4 3 4" xfId="555"/>
    <cellStyle name="Normal 4 3_T_B1.2" xfId="237"/>
    <cellStyle name="Normal 4 4" xfId="238"/>
    <cellStyle name="Normal 4 5" xfId="239"/>
    <cellStyle name="Normal 4 6" xfId="2081"/>
    <cellStyle name="Normal 4 7" xfId="2082"/>
    <cellStyle name="Normal 4 8" xfId="2083"/>
    <cellStyle name="Normal 4 9" xfId="2084"/>
    <cellStyle name="Normal 4_F5 (2)" xfId="2085"/>
    <cellStyle name="Normal 5" xfId="240"/>
    <cellStyle name="Normal 5 10" xfId="2086"/>
    <cellStyle name="Normal 5 11" xfId="2087"/>
    <cellStyle name="Normal 5 12" xfId="2088"/>
    <cellStyle name="Normal 5 13" xfId="2089"/>
    <cellStyle name="Normal 5 14" xfId="2090"/>
    <cellStyle name="Normal 5 15" xfId="2091"/>
    <cellStyle name="Normal 5 16" xfId="2092"/>
    <cellStyle name="Normal 5 17" xfId="2093"/>
    <cellStyle name="Normal 5 18" xfId="2094"/>
    <cellStyle name="Normal 5 19" xfId="2095"/>
    <cellStyle name="Normal 5 2" xfId="241"/>
    <cellStyle name="Normal 5 2 2" xfId="242"/>
    <cellStyle name="Normal 5 2 2 2" xfId="556"/>
    <cellStyle name="Normal 5 2 3" xfId="557"/>
    <cellStyle name="Normal 5 2 3 2" xfId="558"/>
    <cellStyle name="Normal 5 2 4" xfId="559"/>
    <cellStyle name="Normal 5 2 5" xfId="560"/>
    <cellStyle name="Normal 5 2 5 2" xfId="561"/>
    <cellStyle name="Normal 5 2_T_B1.2" xfId="243"/>
    <cellStyle name="Normal 5 20" xfId="2096"/>
    <cellStyle name="Normal 5 21" xfId="2097"/>
    <cellStyle name="Normal 5 22" xfId="2098"/>
    <cellStyle name="Normal 5 3" xfId="244"/>
    <cellStyle name="Normal 5 3 2" xfId="562"/>
    <cellStyle name="Normal 5 4" xfId="563"/>
    <cellStyle name="Normal 5 4 2" xfId="564"/>
    <cellStyle name="Normal 5 5" xfId="2099"/>
    <cellStyle name="Normal 5 6" xfId="2100"/>
    <cellStyle name="Normal 5 6 2" xfId="2101"/>
    <cellStyle name="Normal 5 6 3" xfId="2102"/>
    <cellStyle name="Normal 5 6 4" xfId="2103"/>
    <cellStyle name="Normal 5 6 5" xfId="2104"/>
    <cellStyle name="Normal 5 6_03 0_Recha._ Aseg._Dev._y Repa. propues." xfId="2105"/>
    <cellStyle name="Normal 5 7" xfId="2106"/>
    <cellStyle name="Normal 5 7 2" xfId="2107"/>
    <cellStyle name="Normal 5 7 3" xfId="2108"/>
    <cellStyle name="Normal 5 7 4" xfId="2109"/>
    <cellStyle name="Normal 5 7 5" xfId="2110"/>
    <cellStyle name="Normal 5 7_03 0_Recha._ Aseg._Dev._y Repa. propues." xfId="2111"/>
    <cellStyle name="Normal 5 8" xfId="2112"/>
    <cellStyle name="Normal 5 8 2" xfId="2113"/>
    <cellStyle name="Normal 5 8 3" xfId="2114"/>
    <cellStyle name="Normal 5 8 4" xfId="2115"/>
    <cellStyle name="Normal 5 8 5" xfId="2116"/>
    <cellStyle name="Normal 5 8_03 0_Recha._ Aseg._Dev._y Repa. propues." xfId="2117"/>
    <cellStyle name="Normal 5 9" xfId="2118"/>
    <cellStyle name="Normal 6" xfId="245"/>
    <cellStyle name="Normal 6 2" xfId="565"/>
    <cellStyle name="Normal 6 3" xfId="566"/>
    <cellStyle name="Normal 6_F5 (2)" xfId="2119"/>
    <cellStyle name="Normal 7" xfId="246"/>
    <cellStyle name="Normal 7 2" xfId="247"/>
    <cellStyle name="Normal 7 2 2" xfId="248"/>
    <cellStyle name="Normal 7 2_T_B1.2" xfId="249"/>
    <cellStyle name="Normal 7 3" xfId="250"/>
    <cellStyle name="Normal 7 4" xfId="2120"/>
    <cellStyle name="Normal 7 5" xfId="2121"/>
    <cellStyle name="Normal 7 6" xfId="2122"/>
    <cellStyle name="Normal 7 7" xfId="2123"/>
    <cellStyle name="Normal 7_F5 (2)" xfId="2124"/>
    <cellStyle name="Normal 8" xfId="251"/>
    <cellStyle name="Normal 8 10" xfId="252"/>
    <cellStyle name="Normal 8 11" xfId="253"/>
    <cellStyle name="Normal 8 12" xfId="2125"/>
    <cellStyle name="Normal 8 13" xfId="2126"/>
    <cellStyle name="Normal 8 14" xfId="2127"/>
    <cellStyle name="Normal 8 15" xfId="2128"/>
    <cellStyle name="Normal 8 16" xfId="2129"/>
    <cellStyle name="Normal 8 17" xfId="2130"/>
    <cellStyle name="Normal 8 18" xfId="2131"/>
    <cellStyle name="Normal 8 19" xfId="2132"/>
    <cellStyle name="Normal 8 2" xfId="254"/>
    <cellStyle name="Normal 8 20" xfId="2133"/>
    <cellStyle name="Normal 8 3" xfId="255"/>
    <cellStyle name="Normal 8 4" xfId="567"/>
    <cellStyle name="Normal 8 5" xfId="568"/>
    <cellStyle name="Normal 8 6" xfId="569"/>
    <cellStyle name="Normal 8 7" xfId="570"/>
    <cellStyle name="Normal 8 8" xfId="571"/>
    <cellStyle name="Normal 8 9" xfId="572"/>
    <cellStyle name="Normal 9" xfId="256"/>
    <cellStyle name="Normal 9 2" xfId="257"/>
    <cellStyle name="Normal 9 2 2" xfId="573"/>
    <cellStyle name="Normal 9 3" xfId="574"/>
    <cellStyle name="Normal 9 3 2" xfId="575"/>
    <cellStyle name="Normal 9 4" xfId="576"/>
    <cellStyle name="Normál_8gradk" xfId="258"/>
    <cellStyle name="Normal_B4" xfId="6"/>
    <cellStyle name="Normal_B4.1" xfId="3"/>
    <cellStyle name="Normal_B4.1 2" xfId="368"/>
    <cellStyle name="Normal_B5.1a" xfId="5"/>
    <cellStyle name="Normal_C1.2" xfId="371"/>
    <cellStyle name="Normal_C4" xfId="370"/>
    <cellStyle name="Normal_C4.1" xfId="2"/>
    <cellStyle name="Normal_C4.1 2" xfId="369"/>
    <cellStyle name="Normal_C6.5" xfId="4"/>
    <cellStyle name="Normal-blank" xfId="259"/>
    <cellStyle name="Normal-blank 2" xfId="2134"/>
    <cellStyle name="Normal-bottom" xfId="260"/>
    <cellStyle name="Normal-center" xfId="261"/>
    <cellStyle name="Normal-droit" xfId="262"/>
    <cellStyle name="Normal-droite" xfId="2135"/>
    <cellStyle name="Normal-droite 2" xfId="2136"/>
    <cellStyle name="Normale_AUS" xfId="2137"/>
    <cellStyle name="normální_SVK ANNHRS-novy" xfId="263"/>
    <cellStyle name="Normalny 10" xfId="264"/>
    <cellStyle name="Normalny 2" xfId="265"/>
    <cellStyle name="Normalny 2 2" xfId="266"/>
    <cellStyle name="Normalny 2 2 2" xfId="267"/>
    <cellStyle name="Normalny 2 2 2 2" xfId="268"/>
    <cellStyle name="Normalny 2 2 2_T_B1.2" xfId="269"/>
    <cellStyle name="Normalny 2 2_T_B1.2" xfId="270"/>
    <cellStyle name="Normalny 2 3" xfId="271"/>
    <cellStyle name="Normalny 2 3 2" xfId="272"/>
    <cellStyle name="Normalny 2 3_T_B1.2" xfId="273"/>
    <cellStyle name="Normalny 2 4" xfId="274"/>
    <cellStyle name="Normalny 2 4 2" xfId="275"/>
    <cellStyle name="Normalny 2 4_T_B1.2" xfId="276"/>
    <cellStyle name="Normalny 2 5" xfId="277"/>
    <cellStyle name="Normalny 2 5 2" xfId="278"/>
    <cellStyle name="Normalny 2 5_T_B1.2" xfId="279"/>
    <cellStyle name="Normalny 2 6" xfId="280"/>
    <cellStyle name="Normalny 2 6 2" xfId="281"/>
    <cellStyle name="Normalny 2 6_T_B1.2" xfId="282"/>
    <cellStyle name="Normalny 2 7" xfId="283"/>
    <cellStyle name="Normalny 2 7 2" xfId="284"/>
    <cellStyle name="Normalny 2 7_T_B1.2" xfId="285"/>
    <cellStyle name="Normalny 2 8" xfId="286"/>
    <cellStyle name="Normalny 2 8 2" xfId="287"/>
    <cellStyle name="Normalny 2 8_T_B1.2" xfId="288"/>
    <cellStyle name="Normalny 2_T_B1.2" xfId="289"/>
    <cellStyle name="Normalny 3" xfId="290"/>
    <cellStyle name="Normalny 3 2" xfId="291"/>
    <cellStyle name="Normalny 3_T_B1.2" xfId="292"/>
    <cellStyle name="Normalny 4" xfId="293"/>
    <cellStyle name="Normalny 4 2" xfId="294"/>
    <cellStyle name="Normalny 4_T_B1.2" xfId="295"/>
    <cellStyle name="Normalny 5" xfId="296"/>
    <cellStyle name="Normalny 5 2" xfId="297"/>
    <cellStyle name="Normalny 5 3" xfId="298"/>
    <cellStyle name="Normalny 5 3 2" xfId="299"/>
    <cellStyle name="Normalny 5 3_T_B1.2" xfId="300"/>
    <cellStyle name="Normalny 5 4" xfId="301"/>
    <cellStyle name="Normalny 5_T_B1.2" xfId="302"/>
    <cellStyle name="Normalny 6" xfId="303"/>
    <cellStyle name="Normalny 7" xfId="304"/>
    <cellStyle name="Normalny 8" xfId="305"/>
    <cellStyle name="Normalny 9" xfId="306"/>
    <cellStyle name="Normalny_FDB Quest - Parenting support" xfId="362"/>
    <cellStyle name="Normal-top" xfId="307"/>
    <cellStyle name="Notas 10" xfId="2138"/>
    <cellStyle name="Notas 10 2" xfId="2139"/>
    <cellStyle name="Notas 10_F5 (2)" xfId="2140"/>
    <cellStyle name="Notas 11" xfId="2141"/>
    <cellStyle name="Notas 11 2" xfId="2142"/>
    <cellStyle name="Notas 11_F5 (2)" xfId="2143"/>
    <cellStyle name="Notas 12" xfId="2144"/>
    <cellStyle name="Notas 12 2" xfId="2145"/>
    <cellStyle name="Notas 12_F5 (2)" xfId="2146"/>
    <cellStyle name="Notas 13" xfId="2147"/>
    <cellStyle name="Notas 14" xfId="2148"/>
    <cellStyle name="Notas 15" xfId="2149"/>
    <cellStyle name="Notas 16" xfId="2150"/>
    <cellStyle name="Notas 17" xfId="2151"/>
    <cellStyle name="Notas 18" xfId="2152"/>
    <cellStyle name="Notas 19" xfId="2153"/>
    <cellStyle name="Notas 2" xfId="2154"/>
    <cellStyle name="Notas 2 2" xfId="2155"/>
    <cellStyle name="Notas 2_F5 (2)" xfId="2156"/>
    <cellStyle name="Notas 20" xfId="2157"/>
    <cellStyle name="Notas 21" xfId="2158"/>
    <cellStyle name="Notas 22" xfId="2159"/>
    <cellStyle name="Notas 23" xfId="2160"/>
    <cellStyle name="Notas 24" xfId="2161"/>
    <cellStyle name="Notas 25" xfId="2162"/>
    <cellStyle name="Notas 26" xfId="2163"/>
    <cellStyle name="Notas 27" xfId="2164"/>
    <cellStyle name="Notas 28" xfId="2165"/>
    <cellStyle name="Notas 29" xfId="2166"/>
    <cellStyle name="Notas 3" xfId="2167"/>
    <cellStyle name="Notas 3 2" xfId="2168"/>
    <cellStyle name="Notas 3_F5 (2)" xfId="2169"/>
    <cellStyle name="Notas 30" xfId="2170"/>
    <cellStyle name="Notas 31" xfId="2171"/>
    <cellStyle name="Notas 32" xfId="2172"/>
    <cellStyle name="Notas 4" xfId="2173"/>
    <cellStyle name="Notas 4 2" xfId="2174"/>
    <cellStyle name="Notas 4_F5 (2)" xfId="2175"/>
    <cellStyle name="Notas 5" xfId="2176"/>
    <cellStyle name="Notas 5 2" xfId="2177"/>
    <cellStyle name="Notas 5_F5 (2)" xfId="2178"/>
    <cellStyle name="Notas 6" xfId="2179"/>
    <cellStyle name="Notas 6 2" xfId="2180"/>
    <cellStyle name="Notas 6_F5 (2)" xfId="2181"/>
    <cellStyle name="Notas 7" xfId="2182"/>
    <cellStyle name="Notas 7 2" xfId="2183"/>
    <cellStyle name="Notas 7_F5 (2)" xfId="2184"/>
    <cellStyle name="Notas 8" xfId="2185"/>
    <cellStyle name="Notas 8 2" xfId="2186"/>
    <cellStyle name="Notas 8_F5 (2)" xfId="2187"/>
    <cellStyle name="Notas 9" xfId="2188"/>
    <cellStyle name="Notas 9 2" xfId="2189"/>
    <cellStyle name="Notas 9_F5 (2)" xfId="2190"/>
    <cellStyle name="Note 10 2" xfId="577"/>
    <cellStyle name="Note 10 2 2" xfId="578"/>
    <cellStyle name="Note 10 2 2 2" xfId="579"/>
    <cellStyle name="Note 10 2 2 2 2" xfId="580"/>
    <cellStyle name="Note 10 2 2 2 3" xfId="581"/>
    <cellStyle name="Note 10 2 2 3" xfId="582"/>
    <cellStyle name="Note 10 2 2 4" xfId="583"/>
    <cellStyle name="Note 10 2 3" xfId="584"/>
    <cellStyle name="Note 10 2 3 2" xfId="585"/>
    <cellStyle name="Note 10 2 3 2 2" xfId="586"/>
    <cellStyle name="Note 10 2 3 3" xfId="587"/>
    <cellStyle name="Note 10 2 4" xfId="588"/>
    <cellStyle name="Note 10 2 4 2" xfId="589"/>
    <cellStyle name="Note 10 2 5" xfId="590"/>
    <cellStyle name="Note 10 3" xfId="591"/>
    <cellStyle name="Note 10 3 2" xfId="592"/>
    <cellStyle name="Note 10 3 2 2" xfId="593"/>
    <cellStyle name="Note 10 3 2 2 2" xfId="594"/>
    <cellStyle name="Note 10 3 2 2 3" xfId="595"/>
    <cellStyle name="Note 10 3 2 3" xfId="596"/>
    <cellStyle name="Note 10 3 2 4" xfId="597"/>
    <cellStyle name="Note 10 3 3" xfId="598"/>
    <cellStyle name="Note 10 3 3 2" xfId="599"/>
    <cellStyle name="Note 10 3 3 2 2" xfId="600"/>
    <cellStyle name="Note 10 3 3 3" xfId="601"/>
    <cellStyle name="Note 10 3 4" xfId="602"/>
    <cellStyle name="Note 10 3 4 2" xfId="603"/>
    <cellStyle name="Note 10 3 5" xfId="604"/>
    <cellStyle name="Note 10 4" xfId="605"/>
    <cellStyle name="Note 10 4 2" xfId="606"/>
    <cellStyle name="Note 10 4 2 2" xfId="607"/>
    <cellStyle name="Note 10 4 2 2 2" xfId="608"/>
    <cellStyle name="Note 10 4 2 2 3" xfId="609"/>
    <cellStyle name="Note 10 4 2 3" xfId="610"/>
    <cellStyle name="Note 10 4 2 4" xfId="611"/>
    <cellStyle name="Note 10 4 3" xfId="612"/>
    <cellStyle name="Note 10 4 3 2" xfId="613"/>
    <cellStyle name="Note 10 4 3 2 2" xfId="614"/>
    <cellStyle name="Note 10 4 3 3" xfId="615"/>
    <cellStyle name="Note 10 4 4" xfId="616"/>
    <cellStyle name="Note 10 4 4 2" xfId="617"/>
    <cellStyle name="Note 10 4 5" xfId="618"/>
    <cellStyle name="Note 10 5" xfId="619"/>
    <cellStyle name="Note 10 5 2" xfId="620"/>
    <cellStyle name="Note 10 5 2 2" xfId="621"/>
    <cellStyle name="Note 10 5 2 2 2" xfId="622"/>
    <cellStyle name="Note 10 5 2 2 3" xfId="623"/>
    <cellStyle name="Note 10 5 2 3" xfId="624"/>
    <cellStyle name="Note 10 5 2 4" xfId="625"/>
    <cellStyle name="Note 10 5 3" xfId="626"/>
    <cellStyle name="Note 10 5 3 2" xfId="627"/>
    <cellStyle name="Note 10 5 3 2 2" xfId="628"/>
    <cellStyle name="Note 10 5 3 3" xfId="629"/>
    <cellStyle name="Note 10 5 4" xfId="630"/>
    <cellStyle name="Note 10 5 4 2" xfId="631"/>
    <cellStyle name="Note 10 5 5" xfId="632"/>
    <cellStyle name="Note 10 6" xfId="633"/>
    <cellStyle name="Note 10 6 2" xfId="634"/>
    <cellStyle name="Note 10 6 2 2" xfId="635"/>
    <cellStyle name="Note 10 6 2 2 2" xfId="636"/>
    <cellStyle name="Note 10 6 2 2 3" xfId="637"/>
    <cellStyle name="Note 10 6 2 3" xfId="638"/>
    <cellStyle name="Note 10 6 2 4" xfId="639"/>
    <cellStyle name="Note 10 6 3" xfId="640"/>
    <cellStyle name="Note 10 6 3 2" xfId="641"/>
    <cellStyle name="Note 10 6 3 2 2" xfId="642"/>
    <cellStyle name="Note 10 6 3 3" xfId="643"/>
    <cellStyle name="Note 10 6 4" xfId="644"/>
    <cellStyle name="Note 10 6 4 2" xfId="645"/>
    <cellStyle name="Note 10 6 5" xfId="646"/>
    <cellStyle name="Note 10 7" xfId="647"/>
    <cellStyle name="Note 10 7 2" xfId="648"/>
    <cellStyle name="Note 10 7 2 2" xfId="649"/>
    <cellStyle name="Note 10 7 2 2 2" xfId="650"/>
    <cellStyle name="Note 10 7 2 2 3" xfId="651"/>
    <cellStyle name="Note 10 7 2 3" xfId="652"/>
    <cellStyle name="Note 10 7 2 4" xfId="653"/>
    <cellStyle name="Note 10 7 3" xfId="654"/>
    <cellStyle name="Note 10 7 3 2" xfId="655"/>
    <cellStyle name="Note 10 7 3 2 2" xfId="656"/>
    <cellStyle name="Note 10 7 3 3" xfId="657"/>
    <cellStyle name="Note 10 7 4" xfId="658"/>
    <cellStyle name="Note 10 7 4 2" xfId="659"/>
    <cellStyle name="Note 10 7 5" xfId="660"/>
    <cellStyle name="Note 11 2" xfId="661"/>
    <cellStyle name="Note 11 2 2" xfId="662"/>
    <cellStyle name="Note 11 2 2 2" xfId="663"/>
    <cellStyle name="Note 11 2 2 2 2" xfId="664"/>
    <cellStyle name="Note 11 2 2 2 3" xfId="665"/>
    <cellStyle name="Note 11 2 2 3" xfId="666"/>
    <cellStyle name="Note 11 2 2 4" xfId="667"/>
    <cellStyle name="Note 11 2 3" xfId="668"/>
    <cellStyle name="Note 11 2 3 2" xfId="669"/>
    <cellStyle name="Note 11 2 3 2 2" xfId="670"/>
    <cellStyle name="Note 11 2 3 3" xfId="671"/>
    <cellStyle name="Note 11 2 4" xfId="672"/>
    <cellStyle name="Note 11 2 4 2" xfId="673"/>
    <cellStyle name="Note 11 2 5" xfId="674"/>
    <cellStyle name="Note 11 3" xfId="675"/>
    <cellStyle name="Note 11 3 2" xfId="676"/>
    <cellStyle name="Note 11 3 2 2" xfId="677"/>
    <cellStyle name="Note 11 3 2 2 2" xfId="678"/>
    <cellStyle name="Note 11 3 2 2 3" xfId="679"/>
    <cellStyle name="Note 11 3 2 3" xfId="680"/>
    <cellStyle name="Note 11 3 2 4" xfId="681"/>
    <cellStyle name="Note 11 3 3" xfId="682"/>
    <cellStyle name="Note 11 3 3 2" xfId="683"/>
    <cellStyle name="Note 11 3 3 2 2" xfId="684"/>
    <cellStyle name="Note 11 3 3 3" xfId="685"/>
    <cellStyle name="Note 11 3 4" xfId="686"/>
    <cellStyle name="Note 11 3 4 2" xfId="687"/>
    <cellStyle name="Note 11 3 5" xfId="688"/>
    <cellStyle name="Note 11 4" xfId="689"/>
    <cellStyle name="Note 11 4 2" xfId="690"/>
    <cellStyle name="Note 11 4 2 2" xfId="691"/>
    <cellStyle name="Note 11 4 2 2 2" xfId="692"/>
    <cellStyle name="Note 11 4 2 2 3" xfId="693"/>
    <cellStyle name="Note 11 4 2 3" xfId="694"/>
    <cellStyle name="Note 11 4 2 4" xfId="695"/>
    <cellStyle name="Note 11 4 3" xfId="696"/>
    <cellStyle name="Note 11 4 3 2" xfId="697"/>
    <cellStyle name="Note 11 4 3 2 2" xfId="698"/>
    <cellStyle name="Note 11 4 3 3" xfId="699"/>
    <cellStyle name="Note 11 4 4" xfId="700"/>
    <cellStyle name="Note 11 4 4 2" xfId="701"/>
    <cellStyle name="Note 11 4 5" xfId="702"/>
    <cellStyle name="Note 11 5" xfId="703"/>
    <cellStyle name="Note 11 5 2" xfId="704"/>
    <cellStyle name="Note 11 5 2 2" xfId="705"/>
    <cellStyle name="Note 11 5 2 2 2" xfId="706"/>
    <cellStyle name="Note 11 5 2 2 3" xfId="707"/>
    <cellStyle name="Note 11 5 2 3" xfId="708"/>
    <cellStyle name="Note 11 5 2 4" xfId="709"/>
    <cellStyle name="Note 11 5 3" xfId="710"/>
    <cellStyle name="Note 11 5 3 2" xfId="711"/>
    <cellStyle name="Note 11 5 3 2 2" xfId="712"/>
    <cellStyle name="Note 11 5 3 3" xfId="713"/>
    <cellStyle name="Note 11 5 4" xfId="714"/>
    <cellStyle name="Note 11 5 4 2" xfId="715"/>
    <cellStyle name="Note 11 5 5" xfId="716"/>
    <cellStyle name="Note 11 6" xfId="717"/>
    <cellStyle name="Note 11 6 2" xfId="718"/>
    <cellStyle name="Note 11 6 2 2" xfId="719"/>
    <cellStyle name="Note 11 6 2 2 2" xfId="720"/>
    <cellStyle name="Note 11 6 2 2 3" xfId="721"/>
    <cellStyle name="Note 11 6 2 3" xfId="722"/>
    <cellStyle name="Note 11 6 2 4" xfId="723"/>
    <cellStyle name="Note 11 6 3" xfId="724"/>
    <cellStyle name="Note 11 6 3 2" xfId="725"/>
    <cellStyle name="Note 11 6 3 2 2" xfId="726"/>
    <cellStyle name="Note 11 6 3 3" xfId="727"/>
    <cellStyle name="Note 11 6 4" xfId="728"/>
    <cellStyle name="Note 11 6 4 2" xfId="729"/>
    <cellStyle name="Note 11 6 5" xfId="730"/>
    <cellStyle name="Note 12 2" xfId="731"/>
    <cellStyle name="Note 12 2 2" xfId="732"/>
    <cellStyle name="Note 12 2 2 2" xfId="733"/>
    <cellStyle name="Note 12 2 2 2 2" xfId="734"/>
    <cellStyle name="Note 12 2 2 2 3" xfId="735"/>
    <cellStyle name="Note 12 2 2 3" xfId="736"/>
    <cellStyle name="Note 12 2 2 4" xfId="737"/>
    <cellStyle name="Note 12 2 3" xfId="738"/>
    <cellStyle name="Note 12 2 3 2" xfId="739"/>
    <cellStyle name="Note 12 2 3 2 2" xfId="740"/>
    <cellStyle name="Note 12 2 3 3" xfId="741"/>
    <cellStyle name="Note 12 2 4" xfId="742"/>
    <cellStyle name="Note 12 2 4 2" xfId="743"/>
    <cellStyle name="Note 12 2 5" xfId="744"/>
    <cellStyle name="Note 12 3" xfId="745"/>
    <cellStyle name="Note 12 3 2" xfId="746"/>
    <cellStyle name="Note 12 3 2 2" xfId="747"/>
    <cellStyle name="Note 12 3 2 2 2" xfId="748"/>
    <cellStyle name="Note 12 3 2 2 3" xfId="749"/>
    <cellStyle name="Note 12 3 2 3" xfId="750"/>
    <cellStyle name="Note 12 3 2 4" xfId="751"/>
    <cellStyle name="Note 12 3 3" xfId="752"/>
    <cellStyle name="Note 12 3 3 2" xfId="753"/>
    <cellStyle name="Note 12 3 3 2 2" xfId="754"/>
    <cellStyle name="Note 12 3 3 3" xfId="755"/>
    <cellStyle name="Note 12 3 4" xfId="756"/>
    <cellStyle name="Note 12 3 4 2" xfId="757"/>
    <cellStyle name="Note 12 3 5" xfId="758"/>
    <cellStyle name="Note 12 4" xfId="759"/>
    <cellStyle name="Note 12 4 2" xfId="760"/>
    <cellStyle name="Note 12 4 2 2" xfId="761"/>
    <cellStyle name="Note 12 4 2 2 2" xfId="762"/>
    <cellStyle name="Note 12 4 2 2 3" xfId="763"/>
    <cellStyle name="Note 12 4 2 3" xfId="764"/>
    <cellStyle name="Note 12 4 2 4" xfId="765"/>
    <cellStyle name="Note 12 4 3" xfId="766"/>
    <cellStyle name="Note 12 4 3 2" xfId="767"/>
    <cellStyle name="Note 12 4 3 2 2" xfId="768"/>
    <cellStyle name="Note 12 4 3 3" xfId="769"/>
    <cellStyle name="Note 12 4 4" xfId="770"/>
    <cellStyle name="Note 12 4 4 2" xfId="771"/>
    <cellStyle name="Note 12 4 5" xfId="772"/>
    <cellStyle name="Note 12 5" xfId="773"/>
    <cellStyle name="Note 12 5 2" xfId="774"/>
    <cellStyle name="Note 12 5 2 2" xfId="775"/>
    <cellStyle name="Note 12 5 2 2 2" xfId="776"/>
    <cellStyle name="Note 12 5 2 2 3" xfId="777"/>
    <cellStyle name="Note 12 5 2 3" xfId="778"/>
    <cellStyle name="Note 12 5 2 4" xfId="779"/>
    <cellStyle name="Note 12 5 3" xfId="780"/>
    <cellStyle name="Note 12 5 3 2" xfId="781"/>
    <cellStyle name="Note 12 5 3 2 2" xfId="782"/>
    <cellStyle name="Note 12 5 3 3" xfId="783"/>
    <cellStyle name="Note 12 5 4" xfId="784"/>
    <cellStyle name="Note 12 5 4 2" xfId="785"/>
    <cellStyle name="Note 12 5 5" xfId="786"/>
    <cellStyle name="Note 13 2" xfId="787"/>
    <cellStyle name="Note 13 2 2" xfId="788"/>
    <cellStyle name="Note 13 2 2 2" xfId="789"/>
    <cellStyle name="Note 13 2 2 2 2" xfId="790"/>
    <cellStyle name="Note 13 2 2 2 3" xfId="791"/>
    <cellStyle name="Note 13 2 2 3" xfId="792"/>
    <cellStyle name="Note 13 2 2 4" xfId="793"/>
    <cellStyle name="Note 13 2 3" xfId="794"/>
    <cellStyle name="Note 13 2 3 2" xfId="795"/>
    <cellStyle name="Note 13 2 3 2 2" xfId="796"/>
    <cellStyle name="Note 13 2 3 3" xfId="797"/>
    <cellStyle name="Note 13 2 4" xfId="798"/>
    <cellStyle name="Note 13 2 4 2" xfId="799"/>
    <cellStyle name="Note 13 2 5" xfId="800"/>
    <cellStyle name="Note 14 2" xfId="801"/>
    <cellStyle name="Note 14 2 2" xfId="802"/>
    <cellStyle name="Note 14 2 2 2" xfId="803"/>
    <cellStyle name="Note 14 2 2 2 2" xfId="804"/>
    <cellStyle name="Note 14 2 2 2 3" xfId="805"/>
    <cellStyle name="Note 14 2 2 3" xfId="806"/>
    <cellStyle name="Note 14 2 2 4" xfId="807"/>
    <cellStyle name="Note 14 2 3" xfId="808"/>
    <cellStyle name="Note 14 2 3 2" xfId="809"/>
    <cellStyle name="Note 14 2 3 2 2" xfId="810"/>
    <cellStyle name="Note 14 2 3 3" xfId="811"/>
    <cellStyle name="Note 14 2 4" xfId="812"/>
    <cellStyle name="Note 14 2 4 2" xfId="813"/>
    <cellStyle name="Note 14 2 5" xfId="814"/>
    <cellStyle name="Note 15 2" xfId="815"/>
    <cellStyle name="Note 15 2 2" xfId="816"/>
    <cellStyle name="Note 15 2 2 2" xfId="817"/>
    <cellStyle name="Note 15 2 2 2 2" xfId="818"/>
    <cellStyle name="Note 15 2 2 2 3" xfId="819"/>
    <cellStyle name="Note 15 2 2 3" xfId="820"/>
    <cellStyle name="Note 15 2 2 4" xfId="821"/>
    <cellStyle name="Note 15 2 3" xfId="822"/>
    <cellStyle name="Note 15 2 3 2" xfId="823"/>
    <cellStyle name="Note 15 2 3 2 2" xfId="824"/>
    <cellStyle name="Note 15 2 3 3" xfId="825"/>
    <cellStyle name="Note 15 2 4" xfId="826"/>
    <cellStyle name="Note 15 2 4 2" xfId="827"/>
    <cellStyle name="Note 15 2 5" xfId="828"/>
    <cellStyle name="Note 2" xfId="829"/>
    <cellStyle name="Note 2 2" xfId="830"/>
    <cellStyle name="Note 2 2 2" xfId="831"/>
    <cellStyle name="Note 2 2 2 2" xfId="832"/>
    <cellStyle name="Note 2 2 2 2 2" xfId="833"/>
    <cellStyle name="Note 2 2 2 2 3" xfId="834"/>
    <cellStyle name="Note 2 2 2 3" xfId="835"/>
    <cellStyle name="Note 2 2 2 4" xfId="836"/>
    <cellStyle name="Note 2 2 3" xfId="837"/>
    <cellStyle name="Note 2 2 3 2" xfId="838"/>
    <cellStyle name="Note 2 2 3 2 2" xfId="839"/>
    <cellStyle name="Note 2 2 3 3" xfId="840"/>
    <cellStyle name="Note 2 2 4" xfId="841"/>
    <cellStyle name="Note 2 2 4 2" xfId="842"/>
    <cellStyle name="Note 2 2 5" xfId="843"/>
    <cellStyle name="Note 2 3" xfId="844"/>
    <cellStyle name="Note 2 3 2" xfId="845"/>
    <cellStyle name="Note 2 3 2 2" xfId="846"/>
    <cellStyle name="Note 2 3 2 2 2" xfId="847"/>
    <cellStyle name="Note 2 3 2 2 3" xfId="848"/>
    <cellStyle name="Note 2 3 2 3" xfId="849"/>
    <cellStyle name="Note 2 3 2 4" xfId="850"/>
    <cellStyle name="Note 2 3 3" xfId="851"/>
    <cellStyle name="Note 2 3 3 2" xfId="852"/>
    <cellStyle name="Note 2 3 3 2 2" xfId="853"/>
    <cellStyle name="Note 2 3 3 3" xfId="854"/>
    <cellStyle name="Note 2 3 4" xfId="855"/>
    <cellStyle name="Note 2 3 4 2" xfId="856"/>
    <cellStyle name="Note 2 3 5" xfId="857"/>
    <cellStyle name="Note 2 4" xfId="858"/>
    <cellStyle name="Note 2 4 2" xfId="859"/>
    <cellStyle name="Note 2 4 2 2" xfId="860"/>
    <cellStyle name="Note 2 4 2 2 2" xfId="861"/>
    <cellStyle name="Note 2 4 2 2 3" xfId="862"/>
    <cellStyle name="Note 2 4 2 3" xfId="863"/>
    <cellStyle name="Note 2 4 2 4" xfId="864"/>
    <cellStyle name="Note 2 4 3" xfId="865"/>
    <cellStyle name="Note 2 4 3 2" xfId="866"/>
    <cellStyle name="Note 2 4 3 2 2" xfId="867"/>
    <cellStyle name="Note 2 4 3 3" xfId="868"/>
    <cellStyle name="Note 2 4 4" xfId="869"/>
    <cellStyle name="Note 2 4 4 2" xfId="870"/>
    <cellStyle name="Note 2 4 5" xfId="871"/>
    <cellStyle name="Note 2 5" xfId="872"/>
    <cellStyle name="Note 2 5 2" xfId="873"/>
    <cellStyle name="Note 2 5 2 2" xfId="874"/>
    <cellStyle name="Note 2 5 2 2 2" xfId="875"/>
    <cellStyle name="Note 2 5 2 2 3" xfId="876"/>
    <cellStyle name="Note 2 5 2 3" xfId="877"/>
    <cellStyle name="Note 2 5 2 4" xfId="878"/>
    <cellStyle name="Note 2 5 3" xfId="879"/>
    <cellStyle name="Note 2 5 3 2" xfId="880"/>
    <cellStyle name="Note 2 5 3 2 2" xfId="881"/>
    <cellStyle name="Note 2 5 3 3" xfId="882"/>
    <cellStyle name="Note 2 5 4" xfId="883"/>
    <cellStyle name="Note 2 5 4 2" xfId="884"/>
    <cellStyle name="Note 2 5 5" xfId="885"/>
    <cellStyle name="Note 2 6" xfId="886"/>
    <cellStyle name="Note 2 6 2" xfId="887"/>
    <cellStyle name="Note 2 6 2 2" xfId="888"/>
    <cellStyle name="Note 2 6 2 2 2" xfId="889"/>
    <cellStyle name="Note 2 6 2 2 3" xfId="890"/>
    <cellStyle name="Note 2 6 2 3" xfId="891"/>
    <cellStyle name="Note 2 6 2 4" xfId="892"/>
    <cellStyle name="Note 2 6 3" xfId="893"/>
    <cellStyle name="Note 2 6 3 2" xfId="894"/>
    <cellStyle name="Note 2 6 3 2 2" xfId="895"/>
    <cellStyle name="Note 2 6 3 3" xfId="896"/>
    <cellStyle name="Note 2 6 4" xfId="897"/>
    <cellStyle name="Note 2 6 4 2" xfId="898"/>
    <cellStyle name="Note 2 6 5" xfId="899"/>
    <cellStyle name="Note 2 7" xfId="900"/>
    <cellStyle name="Note 2 7 2" xfId="901"/>
    <cellStyle name="Note 2 7 2 2" xfId="902"/>
    <cellStyle name="Note 2 7 2 2 2" xfId="903"/>
    <cellStyle name="Note 2 7 2 2 3" xfId="904"/>
    <cellStyle name="Note 2 7 2 3" xfId="905"/>
    <cellStyle name="Note 2 7 2 4" xfId="906"/>
    <cellStyle name="Note 2 7 3" xfId="907"/>
    <cellStyle name="Note 2 7 3 2" xfId="908"/>
    <cellStyle name="Note 2 7 3 2 2" xfId="909"/>
    <cellStyle name="Note 2 7 3 3" xfId="910"/>
    <cellStyle name="Note 2 7 4" xfId="911"/>
    <cellStyle name="Note 2 7 4 2" xfId="912"/>
    <cellStyle name="Note 2 7 5" xfId="913"/>
    <cellStyle name="Note 2 8" xfId="914"/>
    <cellStyle name="Note 2 8 2" xfId="915"/>
    <cellStyle name="Note 2 8 2 2" xfId="916"/>
    <cellStyle name="Note 2 8 2 2 2" xfId="917"/>
    <cellStyle name="Note 2 8 2 2 3" xfId="918"/>
    <cellStyle name="Note 2 8 2 3" xfId="919"/>
    <cellStyle name="Note 2 8 2 4" xfId="920"/>
    <cellStyle name="Note 2 8 3" xfId="921"/>
    <cellStyle name="Note 2 8 3 2" xfId="922"/>
    <cellStyle name="Note 2 8 3 2 2" xfId="923"/>
    <cellStyle name="Note 2 8 3 3" xfId="924"/>
    <cellStyle name="Note 2 8 4" xfId="925"/>
    <cellStyle name="Note 2 8 4 2" xfId="926"/>
    <cellStyle name="Note 2 8 5" xfId="927"/>
    <cellStyle name="Note 3 2" xfId="928"/>
    <cellStyle name="Note 3 2 2" xfId="929"/>
    <cellStyle name="Note 3 2 2 2" xfId="930"/>
    <cellStyle name="Note 3 2 2 2 2" xfId="931"/>
    <cellStyle name="Note 3 2 2 2 3" xfId="932"/>
    <cellStyle name="Note 3 2 2 3" xfId="933"/>
    <cellStyle name="Note 3 2 2 4" xfId="934"/>
    <cellStyle name="Note 3 2 3" xfId="935"/>
    <cellStyle name="Note 3 2 3 2" xfId="936"/>
    <cellStyle name="Note 3 2 3 2 2" xfId="937"/>
    <cellStyle name="Note 3 2 3 3" xfId="938"/>
    <cellStyle name="Note 3 2 4" xfId="939"/>
    <cellStyle name="Note 3 2 4 2" xfId="940"/>
    <cellStyle name="Note 3 2 5" xfId="941"/>
    <cellStyle name="Note 3 3" xfId="942"/>
    <cellStyle name="Note 3 3 2" xfId="943"/>
    <cellStyle name="Note 3 3 2 2" xfId="944"/>
    <cellStyle name="Note 3 3 2 2 2" xfId="945"/>
    <cellStyle name="Note 3 3 2 2 3" xfId="946"/>
    <cellStyle name="Note 3 3 2 3" xfId="947"/>
    <cellStyle name="Note 3 3 2 4" xfId="948"/>
    <cellStyle name="Note 3 3 3" xfId="949"/>
    <cellStyle name="Note 3 3 3 2" xfId="950"/>
    <cellStyle name="Note 3 3 3 2 2" xfId="951"/>
    <cellStyle name="Note 3 3 3 3" xfId="952"/>
    <cellStyle name="Note 3 3 4" xfId="953"/>
    <cellStyle name="Note 3 3 4 2" xfId="954"/>
    <cellStyle name="Note 3 3 5" xfId="955"/>
    <cellStyle name="Note 3 4" xfId="956"/>
    <cellStyle name="Note 3 4 2" xfId="957"/>
    <cellStyle name="Note 3 4 2 2" xfId="958"/>
    <cellStyle name="Note 3 4 2 2 2" xfId="959"/>
    <cellStyle name="Note 3 4 2 2 3" xfId="960"/>
    <cellStyle name="Note 3 4 2 3" xfId="961"/>
    <cellStyle name="Note 3 4 2 4" xfId="962"/>
    <cellStyle name="Note 3 4 3" xfId="963"/>
    <cellStyle name="Note 3 4 3 2" xfId="964"/>
    <cellStyle name="Note 3 4 3 2 2" xfId="965"/>
    <cellStyle name="Note 3 4 3 3" xfId="966"/>
    <cellStyle name="Note 3 4 4" xfId="967"/>
    <cellStyle name="Note 3 4 4 2" xfId="968"/>
    <cellStyle name="Note 3 4 5" xfId="969"/>
    <cellStyle name="Note 3 5" xfId="970"/>
    <cellStyle name="Note 3 5 2" xfId="971"/>
    <cellStyle name="Note 3 5 2 2" xfId="972"/>
    <cellStyle name="Note 3 5 2 2 2" xfId="973"/>
    <cellStyle name="Note 3 5 2 2 3" xfId="974"/>
    <cellStyle name="Note 3 5 2 3" xfId="975"/>
    <cellStyle name="Note 3 5 2 4" xfId="976"/>
    <cellStyle name="Note 3 5 3" xfId="977"/>
    <cellStyle name="Note 3 5 3 2" xfId="978"/>
    <cellStyle name="Note 3 5 3 2 2" xfId="979"/>
    <cellStyle name="Note 3 5 3 3" xfId="980"/>
    <cellStyle name="Note 3 5 4" xfId="981"/>
    <cellStyle name="Note 3 5 4 2" xfId="982"/>
    <cellStyle name="Note 3 5 5" xfId="983"/>
    <cellStyle name="Note 3 6" xfId="984"/>
    <cellStyle name="Note 3 6 2" xfId="985"/>
    <cellStyle name="Note 3 6 2 2" xfId="986"/>
    <cellStyle name="Note 3 6 2 2 2" xfId="987"/>
    <cellStyle name="Note 3 6 2 2 3" xfId="988"/>
    <cellStyle name="Note 3 6 2 3" xfId="989"/>
    <cellStyle name="Note 3 6 2 4" xfId="990"/>
    <cellStyle name="Note 3 6 3" xfId="991"/>
    <cellStyle name="Note 3 6 3 2" xfId="992"/>
    <cellStyle name="Note 3 6 3 2 2" xfId="993"/>
    <cellStyle name="Note 3 6 3 3" xfId="994"/>
    <cellStyle name="Note 3 6 4" xfId="995"/>
    <cellStyle name="Note 3 6 4 2" xfId="996"/>
    <cellStyle name="Note 3 6 5" xfId="997"/>
    <cellStyle name="Note 3 7" xfId="998"/>
    <cellStyle name="Note 3 7 2" xfId="999"/>
    <cellStyle name="Note 3 7 2 2" xfId="1000"/>
    <cellStyle name="Note 3 7 2 2 2" xfId="1001"/>
    <cellStyle name="Note 3 7 2 2 3" xfId="1002"/>
    <cellStyle name="Note 3 7 2 3" xfId="1003"/>
    <cellStyle name="Note 3 7 2 4" xfId="1004"/>
    <cellStyle name="Note 3 7 3" xfId="1005"/>
    <cellStyle name="Note 3 7 3 2" xfId="1006"/>
    <cellStyle name="Note 3 7 3 2 2" xfId="1007"/>
    <cellStyle name="Note 3 7 3 3" xfId="1008"/>
    <cellStyle name="Note 3 7 4" xfId="1009"/>
    <cellStyle name="Note 3 7 4 2" xfId="1010"/>
    <cellStyle name="Note 3 7 5" xfId="1011"/>
    <cellStyle name="Note 3 8" xfId="1012"/>
    <cellStyle name="Note 3 8 2" xfId="1013"/>
    <cellStyle name="Note 3 8 2 2" xfId="1014"/>
    <cellStyle name="Note 3 8 2 2 2" xfId="1015"/>
    <cellStyle name="Note 3 8 2 2 3" xfId="1016"/>
    <cellStyle name="Note 3 8 2 3" xfId="1017"/>
    <cellStyle name="Note 3 8 2 4" xfId="1018"/>
    <cellStyle name="Note 3 8 3" xfId="1019"/>
    <cellStyle name="Note 3 8 3 2" xfId="1020"/>
    <cellStyle name="Note 3 8 3 2 2" xfId="1021"/>
    <cellStyle name="Note 3 8 3 3" xfId="1022"/>
    <cellStyle name="Note 3 8 4" xfId="1023"/>
    <cellStyle name="Note 3 8 4 2" xfId="1024"/>
    <cellStyle name="Note 3 8 5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2 3" xfId="1031"/>
    <cellStyle name="Note 4 2 2 4" xfId="1032"/>
    <cellStyle name="Note 4 2 3" xfId="1033"/>
    <cellStyle name="Note 4 2 3 2" xfId="1034"/>
    <cellStyle name="Note 4 2 3 2 2" xfId="1035"/>
    <cellStyle name="Note 4 2 3 3" xfId="1036"/>
    <cellStyle name="Note 4 2 4" xfId="1037"/>
    <cellStyle name="Note 4 2 4 2" xfId="1038"/>
    <cellStyle name="Note 4 2 5" xfId="1039"/>
    <cellStyle name="Note 4 3" xfId="1040"/>
    <cellStyle name="Note 4 3 2" xfId="1041"/>
    <cellStyle name="Note 4 3 2 2" xfId="1042"/>
    <cellStyle name="Note 4 3 2 2 2" xfId="1043"/>
    <cellStyle name="Note 4 3 2 2 3" xfId="1044"/>
    <cellStyle name="Note 4 3 2 3" xfId="1045"/>
    <cellStyle name="Note 4 3 2 4" xfId="1046"/>
    <cellStyle name="Note 4 3 3" xfId="1047"/>
    <cellStyle name="Note 4 3 3 2" xfId="1048"/>
    <cellStyle name="Note 4 3 3 2 2" xfId="1049"/>
    <cellStyle name="Note 4 3 3 3" xfId="1050"/>
    <cellStyle name="Note 4 3 4" xfId="1051"/>
    <cellStyle name="Note 4 3 4 2" xfId="1052"/>
    <cellStyle name="Note 4 3 5" xfId="1053"/>
    <cellStyle name="Note 4 4" xfId="1054"/>
    <cellStyle name="Note 4 4 2" xfId="1055"/>
    <cellStyle name="Note 4 4 2 2" xfId="1056"/>
    <cellStyle name="Note 4 4 2 2 2" xfId="1057"/>
    <cellStyle name="Note 4 4 2 2 3" xfId="1058"/>
    <cellStyle name="Note 4 4 2 3" xfId="1059"/>
    <cellStyle name="Note 4 4 2 4" xfId="1060"/>
    <cellStyle name="Note 4 4 3" xfId="1061"/>
    <cellStyle name="Note 4 4 3 2" xfId="1062"/>
    <cellStyle name="Note 4 4 3 2 2" xfId="1063"/>
    <cellStyle name="Note 4 4 3 3" xfId="1064"/>
    <cellStyle name="Note 4 4 4" xfId="1065"/>
    <cellStyle name="Note 4 4 4 2" xfId="1066"/>
    <cellStyle name="Note 4 4 5" xfId="1067"/>
    <cellStyle name="Note 4 5" xfId="1068"/>
    <cellStyle name="Note 4 5 2" xfId="1069"/>
    <cellStyle name="Note 4 5 2 2" xfId="1070"/>
    <cellStyle name="Note 4 5 2 2 2" xfId="1071"/>
    <cellStyle name="Note 4 5 2 2 3" xfId="1072"/>
    <cellStyle name="Note 4 5 2 3" xfId="1073"/>
    <cellStyle name="Note 4 5 2 4" xfId="1074"/>
    <cellStyle name="Note 4 5 3" xfId="1075"/>
    <cellStyle name="Note 4 5 3 2" xfId="1076"/>
    <cellStyle name="Note 4 5 3 2 2" xfId="1077"/>
    <cellStyle name="Note 4 5 3 3" xfId="1078"/>
    <cellStyle name="Note 4 5 4" xfId="1079"/>
    <cellStyle name="Note 4 5 4 2" xfId="1080"/>
    <cellStyle name="Note 4 5 5" xfId="1081"/>
    <cellStyle name="Note 4 6" xfId="1082"/>
    <cellStyle name="Note 4 6 2" xfId="1083"/>
    <cellStyle name="Note 4 6 2 2" xfId="1084"/>
    <cellStyle name="Note 4 6 2 2 2" xfId="1085"/>
    <cellStyle name="Note 4 6 2 2 3" xfId="1086"/>
    <cellStyle name="Note 4 6 2 3" xfId="1087"/>
    <cellStyle name="Note 4 6 2 4" xfId="1088"/>
    <cellStyle name="Note 4 6 3" xfId="1089"/>
    <cellStyle name="Note 4 6 3 2" xfId="1090"/>
    <cellStyle name="Note 4 6 3 2 2" xfId="1091"/>
    <cellStyle name="Note 4 6 3 3" xfId="1092"/>
    <cellStyle name="Note 4 6 4" xfId="1093"/>
    <cellStyle name="Note 4 6 4 2" xfId="1094"/>
    <cellStyle name="Note 4 6 5" xfId="1095"/>
    <cellStyle name="Note 4 7" xfId="1096"/>
    <cellStyle name="Note 4 7 2" xfId="1097"/>
    <cellStyle name="Note 4 7 2 2" xfId="1098"/>
    <cellStyle name="Note 4 7 2 2 2" xfId="1099"/>
    <cellStyle name="Note 4 7 2 2 3" xfId="1100"/>
    <cellStyle name="Note 4 7 2 3" xfId="1101"/>
    <cellStyle name="Note 4 7 2 4" xfId="1102"/>
    <cellStyle name="Note 4 7 3" xfId="1103"/>
    <cellStyle name="Note 4 7 3 2" xfId="1104"/>
    <cellStyle name="Note 4 7 3 2 2" xfId="1105"/>
    <cellStyle name="Note 4 7 3 3" xfId="1106"/>
    <cellStyle name="Note 4 7 4" xfId="1107"/>
    <cellStyle name="Note 4 7 4 2" xfId="1108"/>
    <cellStyle name="Note 4 7 5" xfId="1109"/>
    <cellStyle name="Note 4 8" xfId="1110"/>
    <cellStyle name="Note 4 8 2" xfId="1111"/>
    <cellStyle name="Note 4 8 2 2" xfId="1112"/>
    <cellStyle name="Note 4 8 2 2 2" xfId="1113"/>
    <cellStyle name="Note 4 8 2 2 3" xfId="1114"/>
    <cellStyle name="Note 4 8 2 3" xfId="1115"/>
    <cellStyle name="Note 4 8 2 4" xfId="1116"/>
    <cellStyle name="Note 4 8 3" xfId="1117"/>
    <cellStyle name="Note 4 8 3 2" xfId="1118"/>
    <cellStyle name="Note 4 8 3 2 2" xfId="1119"/>
    <cellStyle name="Note 4 8 3 3" xfId="1120"/>
    <cellStyle name="Note 4 8 4" xfId="1121"/>
    <cellStyle name="Note 4 8 4 2" xfId="1122"/>
    <cellStyle name="Note 4 8 5" xfId="1123"/>
    <cellStyle name="Note 5 2" xfId="1124"/>
    <cellStyle name="Note 5 2 2" xfId="1125"/>
    <cellStyle name="Note 5 2 2 2" xfId="1126"/>
    <cellStyle name="Note 5 2 2 2 2" xfId="1127"/>
    <cellStyle name="Note 5 2 2 2 3" xfId="1128"/>
    <cellStyle name="Note 5 2 2 3" xfId="1129"/>
    <cellStyle name="Note 5 2 2 4" xfId="1130"/>
    <cellStyle name="Note 5 2 3" xfId="1131"/>
    <cellStyle name="Note 5 2 3 2" xfId="1132"/>
    <cellStyle name="Note 5 2 3 2 2" xfId="1133"/>
    <cellStyle name="Note 5 2 3 3" xfId="1134"/>
    <cellStyle name="Note 5 2 4" xfId="1135"/>
    <cellStyle name="Note 5 2 4 2" xfId="1136"/>
    <cellStyle name="Note 5 2 5" xfId="1137"/>
    <cellStyle name="Note 5 3" xfId="1138"/>
    <cellStyle name="Note 5 3 2" xfId="1139"/>
    <cellStyle name="Note 5 3 2 2" xfId="1140"/>
    <cellStyle name="Note 5 3 2 2 2" xfId="1141"/>
    <cellStyle name="Note 5 3 2 2 3" xfId="1142"/>
    <cellStyle name="Note 5 3 2 3" xfId="1143"/>
    <cellStyle name="Note 5 3 2 4" xfId="1144"/>
    <cellStyle name="Note 5 3 3" xfId="1145"/>
    <cellStyle name="Note 5 3 3 2" xfId="1146"/>
    <cellStyle name="Note 5 3 3 2 2" xfId="1147"/>
    <cellStyle name="Note 5 3 3 3" xfId="1148"/>
    <cellStyle name="Note 5 3 4" xfId="1149"/>
    <cellStyle name="Note 5 3 4 2" xfId="1150"/>
    <cellStyle name="Note 5 3 5" xfId="1151"/>
    <cellStyle name="Note 5 4" xfId="1152"/>
    <cellStyle name="Note 5 4 2" xfId="1153"/>
    <cellStyle name="Note 5 4 2 2" xfId="1154"/>
    <cellStyle name="Note 5 4 2 2 2" xfId="1155"/>
    <cellStyle name="Note 5 4 2 2 3" xfId="1156"/>
    <cellStyle name="Note 5 4 2 3" xfId="1157"/>
    <cellStyle name="Note 5 4 2 4" xfId="1158"/>
    <cellStyle name="Note 5 4 3" xfId="1159"/>
    <cellStyle name="Note 5 4 3 2" xfId="1160"/>
    <cellStyle name="Note 5 4 3 2 2" xfId="1161"/>
    <cellStyle name="Note 5 4 3 3" xfId="1162"/>
    <cellStyle name="Note 5 4 4" xfId="1163"/>
    <cellStyle name="Note 5 4 4 2" xfId="1164"/>
    <cellStyle name="Note 5 4 5" xfId="1165"/>
    <cellStyle name="Note 5 5" xfId="1166"/>
    <cellStyle name="Note 5 5 2" xfId="1167"/>
    <cellStyle name="Note 5 5 2 2" xfId="1168"/>
    <cellStyle name="Note 5 5 2 2 2" xfId="1169"/>
    <cellStyle name="Note 5 5 2 2 3" xfId="1170"/>
    <cellStyle name="Note 5 5 2 3" xfId="1171"/>
    <cellStyle name="Note 5 5 2 4" xfId="1172"/>
    <cellStyle name="Note 5 5 3" xfId="1173"/>
    <cellStyle name="Note 5 5 3 2" xfId="1174"/>
    <cellStyle name="Note 5 5 3 2 2" xfId="1175"/>
    <cellStyle name="Note 5 5 3 3" xfId="1176"/>
    <cellStyle name="Note 5 5 4" xfId="1177"/>
    <cellStyle name="Note 5 5 4 2" xfId="1178"/>
    <cellStyle name="Note 5 5 5" xfId="1179"/>
    <cellStyle name="Note 5 6" xfId="1180"/>
    <cellStyle name="Note 5 6 2" xfId="1181"/>
    <cellStyle name="Note 5 6 2 2" xfId="1182"/>
    <cellStyle name="Note 5 6 2 2 2" xfId="1183"/>
    <cellStyle name="Note 5 6 2 2 3" xfId="1184"/>
    <cellStyle name="Note 5 6 2 3" xfId="1185"/>
    <cellStyle name="Note 5 6 2 4" xfId="1186"/>
    <cellStyle name="Note 5 6 3" xfId="1187"/>
    <cellStyle name="Note 5 6 3 2" xfId="1188"/>
    <cellStyle name="Note 5 6 3 2 2" xfId="1189"/>
    <cellStyle name="Note 5 6 3 3" xfId="1190"/>
    <cellStyle name="Note 5 6 4" xfId="1191"/>
    <cellStyle name="Note 5 6 4 2" xfId="1192"/>
    <cellStyle name="Note 5 6 5" xfId="1193"/>
    <cellStyle name="Note 5 7" xfId="1194"/>
    <cellStyle name="Note 5 7 2" xfId="1195"/>
    <cellStyle name="Note 5 7 2 2" xfId="1196"/>
    <cellStyle name="Note 5 7 2 2 2" xfId="1197"/>
    <cellStyle name="Note 5 7 2 2 3" xfId="1198"/>
    <cellStyle name="Note 5 7 2 3" xfId="1199"/>
    <cellStyle name="Note 5 7 2 4" xfId="1200"/>
    <cellStyle name="Note 5 7 3" xfId="1201"/>
    <cellStyle name="Note 5 7 3 2" xfId="1202"/>
    <cellStyle name="Note 5 7 3 2 2" xfId="1203"/>
    <cellStyle name="Note 5 7 3 3" xfId="1204"/>
    <cellStyle name="Note 5 7 4" xfId="1205"/>
    <cellStyle name="Note 5 7 4 2" xfId="1206"/>
    <cellStyle name="Note 5 7 5" xfId="1207"/>
    <cellStyle name="Note 5 8" xfId="1208"/>
    <cellStyle name="Note 5 8 2" xfId="1209"/>
    <cellStyle name="Note 5 8 2 2" xfId="1210"/>
    <cellStyle name="Note 5 8 2 2 2" xfId="1211"/>
    <cellStyle name="Note 5 8 2 2 3" xfId="1212"/>
    <cellStyle name="Note 5 8 2 3" xfId="1213"/>
    <cellStyle name="Note 5 8 2 4" xfId="1214"/>
    <cellStyle name="Note 5 8 3" xfId="1215"/>
    <cellStyle name="Note 5 8 3 2" xfId="1216"/>
    <cellStyle name="Note 5 8 3 2 2" xfId="1217"/>
    <cellStyle name="Note 5 8 3 3" xfId="1218"/>
    <cellStyle name="Note 5 8 4" xfId="1219"/>
    <cellStyle name="Note 5 8 4 2" xfId="1220"/>
    <cellStyle name="Note 5 8 5" xfId="1221"/>
    <cellStyle name="Note 6 2" xfId="1222"/>
    <cellStyle name="Note 6 2 2" xfId="1223"/>
    <cellStyle name="Note 6 2 2 2" xfId="1224"/>
    <cellStyle name="Note 6 2 2 2 2" xfId="1225"/>
    <cellStyle name="Note 6 2 2 2 3" xfId="1226"/>
    <cellStyle name="Note 6 2 2 3" xfId="1227"/>
    <cellStyle name="Note 6 2 2 4" xfId="1228"/>
    <cellStyle name="Note 6 2 3" xfId="1229"/>
    <cellStyle name="Note 6 2 3 2" xfId="1230"/>
    <cellStyle name="Note 6 2 3 2 2" xfId="1231"/>
    <cellStyle name="Note 6 2 3 3" xfId="1232"/>
    <cellStyle name="Note 6 2 4" xfId="1233"/>
    <cellStyle name="Note 6 2 4 2" xfId="1234"/>
    <cellStyle name="Note 6 2 5" xfId="1235"/>
    <cellStyle name="Note 6 3" xfId="1236"/>
    <cellStyle name="Note 6 3 2" xfId="1237"/>
    <cellStyle name="Note 6 3 2 2" xfId="1238"/>
    <cellStyle name="Note 6 3 2 2 2" xfId="1239"/>
    <cellStyle name="Note 6 3 2 2 3" xfId="1240"/>
    <cellStyle name="Note 6 3 2 3" xfId="1241"/>
    <cellStyle name="Note 6 3 2 4" xfId="1242"/>
    <cellStyle name="Note 6 3 3" xfId="1243"/>
    <cellStyle name="Note 6 3 3 2" xfId="1244"/>
    <cellStyle name="Note 6 3 3 2 2" xfId="1245"/>
    <cellStyle name="Note 6 3 3 3" xfId="1246"/>
    <cellStyle name="Note 6 3 4" xfId="1247"/>
    <cellStyle name="Note 6 3 4 2" xfId="1248"/>
    <cellStyle name="Note 6 3 5" xfId="1249"/>
    <cellStyle name="Note 6 4" xfId="1250"/>
    <cellStyle name="Note 6 4 2" xfId="1251"/>
    <cellStyle name="Note 6 4 2 2" xfId="1252"/>
    <cellStyle name="Note 6 4 2 2 2" xfId="1253"/>
    <cellStyle name="Note 6 4 2 2 3" xfId="1254"/>
    <cellStyle name="Note 6 4 2 3" xfId="1255"/>
    <cellStyle name="Note 6 4 2 4" xfId="1256"/>
    <cellStyle name="Note 6 4 3" xfId="1257"/>
    <cellStyle name="Note 6 4 3 2" xfId="1258"/>
    <cellStyle name="Note 6 4 3 2 2" xfId="1259"/>
    <cellStyle name="Note 6 4 3 3" xfId="1260"/>
    <cellStyle name="Note 6 4 4" xfId="1261"/>
    <cellStyle name="Note 6 4 4 2" xfId="1262"/>
    <cellStyle name="Note 6 4 5" xfId="1263"/>
    <cellStyle name="Note 6 5" xfId="1264"/>
    <cellStyle name="Note 6 5 2" xfId="1265"/>
    <cellStyle name="Note 6 5 2 2" xfId="1266"/>
    <cellStyle name="Note 6 5 2 2 2" xfId="1267"/>
    <cellStyle name="Note 6 5 2 2 3" xfId="1268"/>
    <cellStyle name="Note 6 5 2 3" xfId="1269"/>
    <cellStyle name="Note 6 5 2 4" xfId="1270"/>
    <cellStyle name="Note 6 5 3" xfId="1271"/>
    <cellStyle name="Note 6 5 3 2" xfId="1272"/>
    <cellStyle name="Note 6 5 3 2 2" xfId="1273"/>
    <cellStyle name="Note 6 5 3 3" xfId="1274"/>
    <cellStyle name="Note 6 5 4" xfId="1275"/>
    <cellStyle name="Note 6 5 4 2" xfId="1276"/>
    <cellStyle name="Note 6 5 5" xfId="1277"/>
    <cellStyle name="Note 6 6" xfId="1278"/>
    <cellStyle name="Note 6 6 2" xfId="1279"/>
    <cellStyle name="Note 6 6 2 2" xfId="1280"/>
    <cellStyle name="Note 6 6 2 2 2" xfId="1281"/>
    <cellStyle name="Note 6 6 2 2 3" xfId="1282"/>
    <cellStyle name="Note 6 6 2 3" xfId="1283"/>
    <cellStyle name="Note 6 6 2 4" xfId="1284"/>
    <cellStyle name="Note 6 6 3" xfId="1285"/>
    <cellStyle name="Note 6 6 3 2" xfId="1286"/>
    <cellStyle name="Note 6 6 3 2 2" xfId="1287"/>
    <cellStyle name="Note 6 6 3 3" xfId="1288"/>
    <cellStyle name="Note 6 6 4" xfId="1289"/>
    <cellStyle name="Note 6 6 4 2" xfId="1290"/>
    <cellStyle name="Note 6 6 5" xfId="1291"/>
    <cellStyle name="Note 6 7" xfId="1292"/>
    <cellStyle name="Note 6 7 2" xfId="1293"/>
    <cellStyle name="Note 6 7 2 2" xfId="1294"/>
    <cellStyle name="Note 6 7 2 2 2" xfId="1295"/>
    <cellStyle name="Note 6 7 2 2 3" xfId="1296"/>
    <cellStyle name="Note 6 7 2 3" xfId="1297"/>
    <cellStyle name="Note 6 7 2 4" xfId="1298"/>
    <cellStyle name="Note 6 7 3" xfId="1299"/>
    <cellStyle name="Note 6 7 3 2" xfId="1300"/>
    <cellStyle name="Note 6 7 3 2 2" xfId="1301"/>
    <cellStyle name="Note 6 7 3 3" xfId="1302"/>
    <cellStyle name="Note 6 7 4" xfId="1303"/>
    <cellStyle name="Note 6 7 4 2" xfId="1304"/>
    <cellStyle name="Note 6 7 5" xfId="1305"/>
    <cellStyle name="Note 6 8" xfId="1306"/>
    <cellStyle name="Note 6 8 2" xfId="1307"/>
    <cellStyle name="Note 6 8 2 2" xfId="1308"/>
    <cellStyle name="Note 6 8 2 2 2" xfId="1309"/>
    <cellStyle name="Note 6 8 2 2 3" xfId="1310"/>
    <cellStyle name="Note 6 8 2 3" xfId="1311"/>
    <cellStyle name="Note 6 8 2 4" xfId="1312"/>
    <cellStyle name="Note 6 8 3" xfId="1313"/>
    <cellStyle name="Note 6 8 3 2" xfId="1314"/>
    <cellStyle name="Note 6 8 3 2 2" xfId="1315"/>
    <cellStyle name="Note 6 8 3 3" xfId="1316"/>
    <cellStyle name="Note 6 8 4" xfId="1317"/>
    <cellStyle name="Note 6 8 4 2" xfId="1318"/>
    <cellStyle name="Note 6 8 5" xfId="1319"/>
    <cellStyle name="Note 7 2" xfId="1320"/>
    <cellStyle name="Note 7 2 2" xfId="1321"/>
    <cellStyle name="Note 7 2 2 2" xfId="1322"/>
    <cellStyle name="Note 7 2 2 2 2" xfId="1323"/>
    <cellStyle name="Note 7 2 2 2 3" xfId="1324"/>
    <cellStyle name="Note 7 2 2 3" xfId="1325"/>
    <cellStyle name="Note 7 2 2 4" xfId="1326"/>
    <cellStyle name="Note 7 2 3" xfId="1327"/>
    <cellStyle name="Note 7 2 3 2" xfId="1328"/>
    <cellStyle name="Note 7 2 3 2 2" xfId="1329"/>
    <cellStyle name="Note 7 2 3 3" xfId="1330"/>
    <cellStyle name="Note 7 2 4" xfId="1331"/>
    <cellStyle name="Note 7 2 4 2" xfId="1332"/>
    <cellStyle name="Note 7 2 5" xfId="1333"/>
    <cellStyle name="Note 7 3" xfId="1334"/>
    <cellStyle name="Note 7 3 2" xfId="1335"/>
    <cellStyle name="Note 7 3 2 2" xfId="1336"/>
    <cellStyle name="Note 7 3 2 2 2" xfId="1337"/>
    <cellStyle name="Note 7 3 2 2 3" xfId="1338"/>
    <cellStyle name="Note 7 3 2 3" xfId="1339"/>
    <cellStyle name="Note 7 3 2 4" xfId="1340"/>
    <cellStyle name="Note 7 3 3" xfId="1341"/>
    <cellStyle name="Note 7 3 3 2" xfId="1342"/>
    <cellStyle name="Note 7 3 3 2 2" xfId="1343"/>
    <cellStyle name="Note 7 3 3 3" xfId="1344"/>
    <cellStyle name="Note 7 3 4" xfId="1345"/>
    <cellStyle name="Note 7 3 4 2" xfId="1346"/>
    <cellStyle name="Note 7 3 5" xfId="1347"/>
    <cellStyle name="Note 7 4" xfId="1348"/>
    <cellStyle name="Note 7 4 2" xfId="1349"/>
    <cellStyle name="Note 7 4 2 2" xfId="1350"/>
    <cellStyle name="Note 7 4 2 2 2" xfId="1351"/>
    <cellStyle name="Note 7 4 2 2 3" xfId="1352"/>
    <cellStyle name="Note 7 4 2 3" xfId="1353"/>
    <cellStyle name="Note 7 4 2 4" xfId="1354"/>
    <cellStyle name="Note 7 4 3" xfId="1355"/>
    <cellStyle name="Note 7 4 3 2" xfId="1356"/>
    <cellStyle name="Note 7 4 3 2 2" xfId="1357"/>
    <cellStyle name="Note 7 4 3 3" xfId="1358"/>
    <cellStyle name="Note 7 4 4" xfId="1359"/>
    <cellStyle name="Note 7 4 4 2" xfId="1360"/>
    <cellStyle name="Note 7 4 5" xfId="1361"/>
    <cellStyle name="Note 7 5" xfId="1362"/>
    <cellStyle name="Note 7 5 2" xfId="1363"/>
    <cellStyle name="Note 7 5 2 2" xfId="1364"/>
    <cellStyle name="Note 7 5 2 2 2" xfId="1365"/>
    <cellStyle name="Note 7 5 2 2 3" xfId="1366"/>
    <cellStyle name="Note 7 5 2 3" xfId="1367"/>
    <cellStyle name="Note 7 5 2 4" xfId="1368"/>
    <cellStyle name="Note 7 5 3" xfId="1369"/>
    <cellStyle name="Note 7 5 3 2" xfId="1370"/>
    <cellStyle name="Note 7 5 3 2 2" xfId="1371"/>
    <cellStyle name="Note 7 5 3 3" xfId="1372"/>
    <cellStyle name="Note 7 5 4" xfId="1373"/>
    <cellStyle name="Note 7 5 4 2" xfId="1374"/>
    <cellStyle name="Note 7 5 5" xfId="1375"/>
    <cellStyle name="Note 7 6" xfId="1376"/>
    <cellStyle name="Note 7 6 2" xfId="1377"/>
    <cellStyle name="Note 7 6 2 2" xfId="1378"/>
    <cellStyle name="Note 7 6 2 2 2" xfId="1379"/>
    <cellStyle name="Note 7 6 2 2 3" xfId="1380"/>
    <cellStyle name="Note 7 6 2 3" xfId="1381"/>
    <cellStyle name="Note 7 6 2 4" xfId="1382"/>
    <cellStyle name="Note 7 6 3" xfId="1383"/>
    <cellStyle name="Note 7 6 3 2" xfId="1384"/>
    <cellStyle name="Note 7 6 3 2 2" xfId="1385"/>
    <cellStyle name="Note 7 6 3 3" xfId="1386"/>
    <cellStyle name="Note 7 6 4" xfId="1387"/>
    <cellStyle name="Note 7 6 4 2" xfId="1388"/>
    <cellStyle name="Note 7 6 5" xfId="1389"/>
    <cellStyle name="Note 7 7" xfId="1390"/>
    <cellStyle name="Note 7 7 2" xfId="1391"/>
    <cellStyle name="Note 7 7 2 2" xfId="1392"/>
    <cellStyle name="Note 7 7 2 2 2" xfId="1393"/>
    <cellStyle name="Note 7 7 2 2 3" xfId="1394"/>
    <cellStyle name="Note 7 7 2 3" xfId="1395"/>
    <cellStyle name="Note 7 7 2 4" xfId="1396"/>
    <cellStyle name="Note 7 7 3" xfId="1397"/>
    <cellStyle name="Note 7 7 3 2" xfId="1398"/>
    <cellStyle name="Note 7 7 3 2 2" xfId="1399"/>
    <cellStyle name="Note 7 7 3 3" xfId="1400"/>
    <cellStyle name="Note 7 7 4" xfId="1401"/>
    <cellStyle name="Note 7 7 4 2" xfId="1402"/>
    <cellStyle name="Note 7 7 5" xfId="1403"/>
    <cellStyle name="Note 7 8" xfId="1404"/>
    <cellStyle name="Note 7 8 2" xfId="1405"/>
    <cellStyle name="Note 7 8 2 2" xfId="1406"/>
    <cellStyle name="Note 7 8 2 2 2" xfId="1407"/>
    <cellStyle name="Note 7 8 2 2 3" xfId="1408"/>
    <cellStyle name="Note 7 8 2 3" xfId="1409"/>
    <cellStyle name="Note 7 8 2 4" xfId="1410"/>
    <cellStyle name="Note 7 8 3" xfId="1411"/>
    <cellStyle name="Note 7 8 3 2" xfId="1412"/>
    <cellStyle name="Note 7 8 3 2 2" xfId="1413"/>
    <cellStyle name="Note 7 8 3 3" xfId="1414"/>
    <cellStyle name="Note 7 8 4" xfId="1415"/>
    <cellStyle name="Note 7 8 4 2" xfId="1416"/>
    <cellStyle name="Note 7 8 5" xfId="1417"/>
    <cellStyle name="Note 8 2" xfId="1418"/>
    <cellStyle name="Note 8 2 2" xfId="1419"/>
    <cellStyle name="Note 8 2 2 2" xfId="1420"/>
    <cellStyle name="Note 8 2 2 2 2" xfId="1421"/>
    <cellStyle name="Note 8 2 2 2 3" xfId="1422"/>
    <cellStyle name="Note 8 2 2 3" xfId="1423"/>
    <cellStyle name="Note 8 2 2 4" xfId="1424"/>
    <cellStyle name="Note 8 2 3" xfId="1425"/>
    <cellStyle name="Note 8 2 3 2" xfId="1426"/>
    <cellStyle name="Note 8 2 3 2 2" xfId="1427"/>
    <cellStyle name="Note 8 2 3 3" xfId="1428"/>
    <cellStyle name="Note 8 2 4" xfId="1429"/>
    <cellStyle name="Note 8 2 4 2" xfId="1430"/>
    <cellStyle name="Note 8 2 5" xfId="1431"/>
    <cellStyle name="Note 8 3" xfId="1432"/>
    <cellStyle name="Note 8 3 2" xfId="1433"/>
    <cellStyle name="Note 8 3 2 2" xfId="1434"/>
    <cellStyle name="Note 8 3 2 2 2" xfId="1435"/>
    <cellStyle name="Note 8 3 2 2 3" xfId="1436"/>
    <cellStyle name="Note 8 3 2 3" xfId="1437"/>
    <cellStyle name="Note 8 3 2 4" xfId="1438"/>
    <cellStyle name="Note 8 3 3" xfId="1439"/>
    <cellStyle name="Note 8 3 3 2" xfId="1440"/>
    <cellStyle name="Note 8 3 3 2 2" xfId="1441"/>
    <cellStyle name="Note 8 3 3 3" xfId="1442"/>
    <cellStyle name="Note 8 3 4" xfId="1443"/>
    <cellStyle name="Note 8 3 4 2" xfId="1444"/>
    <cellStyle name="Note 8 3 5" xfId="1445"/>
    <cellStyle name="Note 8 4" xfId="1446"/>
    <cellStyle name="Note 8 4 2" xfId="1447"/>
    <cellStyle name="Note 8 4 2 2" xfId="1448"/>
    <cellStyle name="Note 8 4 2 2 2" xfId="1449"/>
    <cellStyle name="Note 8 4 2 2 3" xfId="1450"/>
    <cellStyle name="Note 8 4 2 3" xfId="1451"/>
    <cellStyle name="Note 8 4 2 4" xfId="1452"/>
    <cellStyle name="Note 8 4 3" xfId="1453"/>
    <cellStyle name="Note 8 4 3 2" xfId="1454"/>
    <cellStyle name="Note 8 4 3 2 2" xfId="1455"/>
    <cellStyle name="Note 8 4 3 3" xfId="1456"/>
    <cellStyle name="Note 8 4 4" xfId="1457"/>
    <cellStyle name="Note 8 4 4 2" xfId="1458"/>
    <cellStyle name="Note 8 4 5" xfId="1459"/>
    <cellStyle name="Note 8 5" xfId="1460"/>
    <cellStyle name="Note 8 5 2" xfId="1461"/>
    <cellStyle name="Note 8 5 2 2" xfId="1462"/>
    <cellStyle name="Note 8 5 2 2 2" xfId="1463"/>
    <cellStyle name="Note 8 5 2 2 3" xfId="1464"/>
    <cellStyle name="Note 8 5 2 3" xfId="1465"/>
    <cellStyle name="Note 8 5 2 4" xfId="1466"/>
    <cellStyle name="Note 8 5 3" xfId="1467"/>
    <cellStyle name="Note 8 5 3 2" xfId="1468"/>
    <cellStyle name="Note 8 5 3 2 2" xfId="1469"/>
    <cellStyle name="Note 8 5 3 3" xfId="1470"/>
    <cellStyle name="Note 8 5 4" xfId="1471"/>
    <cellStyle name="Note 8 5 4 2" xfId="1472"/>
    <cellStyle name="Note 8 5 5" xfId="1473"/>
    <cellStyle name="Note 8 6" xfId="1474"/>
    <cellStyle name="Note 8 6 2" xfId="1475"/>
    <cellStyle name="Note 8 6 2 2" xfId="1476"/>
    <cellStyle name="Note 8 6 2 2 2" xfId="1477"/>
    <cellStyle name="Note 8 6 2 2 3" xfId="1478"/>
    <cellStyle name="Note 8 6 2 3" xfId="1479"/>
    <cellStyle name="Note 8 6 2 4" xfId="1480"/>
    <cellStyle name="Note 8 6 3" xfId="1481"/>
    <cellStyle name="Note 8 6 3 2" xfId="1482"/>
    <cellStyle name="Note 8 6 3 2 2" xfId="1483"/>
    <cellStyle name="Note 8 6 3 3" xfId="1484"/>
    <cellStyle name="Note 8 6 4" xfId="1485"/>
    <cellStyle name="Note 8 6 4 2" xfId="1486"/>
    <cellStyle name="Note 8 6 5" xfId="1487"/>
    <cellStyle name="Note 8 7" xfId="1488"/>
    <cellStyle name="Note 8 7 2" xfId="1489"/>
    <cellStyle name="Note 8 7 2 2" xfId="1490"/>
    <cellStyle name="Note 8 7 2 2 2" xfId="1491"/>
    <cellStyle name="Note 8 7 2 2 3" xfId="1492"/>
    <cellStyle name="Note 8 7 2 3" xfId="1493"/>
    <cellStyle name="Note 8 7 2 4" xfId="1494"/>
    <cellStyle name="Note 8 7 3" xfId="1495"/>
    <cellStyle name="Note 8 7 3 2" xfId="1496"/>
    <cellStyle name="Note 8 7 3 2 2" xfId="1497"/>
    <cellStyle name="Note 8 7 3 3" xfId="1498"/>
    <cellStyle name="Note 8 7 4" xfId="1499"/>
    <cellStyle name="Note 8 7 4 2" xfId="1500"/>
    <cellStyle name="Note 8 7 5" xfId="1501"/>
    <cellStyle name="Note 8 8" xfId="1502"/>
    <cellStyle name="Note 8 8 2" xfId="1503"/>
    <cellStyle name="Note 8 8 2 2" xfId="1504"/>
    <cellStyle name="Note 8 8 2 2 2" xfId="1505"/>
    <cellStyle name="Note 8 8 2 2 3" xfId="1506"/>
    <cellStyle name="Note 8 8 2 3" xfId="1507"/>
    <cellStyle name="Note 8 8 2 4" xfId="1508"/>
    <cellStyle name="Note 8 8 3" xfId="1509"/>
    <cellStyle name="Note 8 8 3 2" xfId="1510"/>
    <cellStyle name="Note 8 8 3 2 2" xfId="1511"/>
    <cellStyle name="Note 8 8 3 3" xfId="1512"/>
    <cellStyle name="Note 8 8 4" xfId="1513"/>
    <cellStyle name="Note 8 8 4 2" xfId="1514"/>
    <cellStyle name="Note 8 8 5" xfId="1515"/>
    <cellStyle name="Note 9 2" xfId="1516"/>
    <cellStyle name="Note 9 2 2" xfId="1517"/>
    <cellStyle name="Note 9 2 2 2" xfId="1518"/>
    <cellStyle name="Note 9 2 2 2 2" xfId="1519"/>
    <cellStyle name="Note 9 2 2 2 3" xfId="1520"/>
    <cellStyle name="Note 9 2 2 3" xfId="1521"/>
    <cellStyle name="Note 9 2 2 4" xfId="1522"/>
    <cellStyle name="Note 9 2 3" xfId="1523"/>
    <cellStyle name="Note 9 2 3 2" xfId="1524"/>
    <cellStyle name="Note 9 2 3 2 2" xfId="1525"/>
    <cellStyle name="Note 9 2 3 3" xfId="1526"/>
    <cellStyle name="Note 9 2 4" xfId="1527"/>
    <cellStyle name="Note 9 2 4 2" xfId="1528"/>
    <cellStyle name="Note 9 2 5" xfId="1529"/>
    <cellStyle name="Note 9 3" xfId="1530"/>
    <cellStyle name="Note 9 3 2" xfId="1531"/>
    <cellStyle name="Note 9 3 2 2" xfId="1532"/>
    <cellStyle name="Note 9 3 2 2 2" xfId="1533"/>
    <cellStyle name="Note 9 3 2 2 3" xfId="1534"/>
    <cellStyle name="Note 9 3 2 3" xfId="1535"/>
    <cellStyle name="Note 9 3 2 4" xfId="1536"/>
    <cellStyle name="Note 9 3 3" xfId="1537"/>
    <cellStyle name="Note 9 3 3 2" xfId="1538"/>
    <cellStyle name="Note 9 3 3 2 2" xfId="1539"/>
    <cellStyle name="Note 9 3 3 3" xfId="1540"/>
    <cellStyle name="Note 9 3 4" xfId="1541"/>
    <cellStyle name="Note 9 3 4 2" xfId="1542"/>
    <cellStyle name="Note 9 3 5" xfId="1543"/>
    <cellStyle name="Note 9 4" xfId="1544"/>
    <cellStyle name="Note 9 4 2" xfId="1545"/>
    <cellStyle name="Note 9 4 2 2" xfId="1546"/>
    <cellStyle name="Note 9 4 2 2 2" xfId="1547"/>
    <cellStyle name="Note 9 4 2 2 3" xfId="1548"/>
    <cellStyle name="Note 9 4 2 3" xfId="1549"/>
    <cellStyle name="Note 9 4 2 4" xfId="1550"/>
    <cellStyle name="Note 9 4 3" xfId="1551"/>
    <cellStyle name="Note 9 4 3 2" xfId="1552"/>
    <cellStyle name="Note 9 4 3 2 2" xfId="1553"/>
    <cellStyle name="Note 9 4 3 3" xfId="1554"/>
    <cellStyle name="Note 9 4 4" xfId="1555"/>
    <cellStyle name="Note 9 4 4 2" xfId="1556"/>
    <cellStyle name="Note 9 4 5" xfId="1557"/>
    <cellStyle name="Note 9 5" xfId="1558"/>
    <cellStyle name="Note 9 5 2" xfId="1559"/>
    <cellStyle name="Note 9 5 2 2" xfId="1560"/>
    <cellStyle name="Note 9 5 2 2 2" xfId="1561"/>
    <cellStyle name="Note 9 5 2 2 3" xfId="1562"/>
    <cellStyle name="Note 9 5 2 3" xfId="1563"/>
    <cellStyle name="Note 9 5 2 4" xfId="1564"/>
    <cellStyle name="Note 9 5 3" xfId="1565"/>
    <cellStyle name="Note 9 5 3 2" xfId="1566"/>
    <cellStyle name="Note 9 5 3 2 2" xfId="1567"/>
    <cellStyle name="Note 9 5 3 3" xfId="1568"/>
    <cellStyle name="Note 9 5 4" xfId="1569"/>
    <cellStyle name="Note 9 5 4 2" xfId="1570"/>
    <cellStyle name="Note 9 5 5" xfId="1571"/>
    <cellStyle name="Note 9 6" xfId="1572"/>
    <cellStyle name="Note 9 6 2" xfId="1573"/>
    <cellStyle name="Note 9 6 2 2" xfId="1574"/>
    <cellStyle name="Note 9 6 2 2 2" xfId="1575"/>
    <cellStyle name="Note 9 6 2 2 3" xfId="1576"/>
    <cellStyle name="Note 9 6 2 3" xfId="1577"/>
    <cellStyle name="Note 9 6 2 4" xfId="1578"/>
    <cellStyle name="Note 9 6 3" xfId="1579"/>
    <cellStyle name="Note 9 6 3 2" xfId="1580"/>
    <cellStyle name="Note 9 6 3 2 2" xfId="1581"/>
    <cellStyle name="Note 9 6 3 3" xfId="1582"/>
    <cellStyle name="Note 9 6 4" xfId="1583"/>
    <cellStyle name="Note 9 6 4 2" xfId="1584"/>
    <cellStyle name="Note 9 6 5" xfId="1585"/>
    <cellStyle name="Note 9 7" xfId="1586"/>
    <cellStyle name="Note 9 7 2" xfId="1587"/>
    <cellStyle name="Note 9 7 2 2" xfId="1588"/>
    <cellStyle name="Note 9 7 2 2 2" xfId="1589"/>
    <cellStyle name="Note 9 7 2 2 3" xfId="1590"/>
    <cellStyle name="Note 9 7 2 3" xfId="1591"/>
    <cellStyle name="Note 9 7 2 4" xfId="1592"/>
    <cellStyle name="Note 9 7 3" xfId="1593"/>
    <cellStyle name="Note 9 7 3 2" xfId="1594"/>
    <cellStyle name="Note 9 7 3 2 2" xfId="1595"/>
    <cellStyle name="Note 9 7 3 3" xfId="1596"/>
    <cellStyle name="Note 9 7 4" xfId="1597"/>
    <cellStyle name="Note 9 7 4 2" xfId="1598"/>
    <cellStyle name="Note 9 7 5" xfId="1599"/>
    <cellStyle name="Note 9 8" xfId="1600"/>
    <cellStyle name="Note 9 8 2" xfId="1601"/>
    <cellStyle name="Note 9 8 2 2" xfId="1602"/>
    <cellStyle name="Note 9 8 2 2 2" xfId="1603"/>
    <cellStyle name="Note 9 8 2 2 3" xfId="1604"/>
    <cellStyle name="Note 9 8 2 3" xfId="1605"/>
    <cellStyle name="Note 9 8 2 4" xfId="1606"/>
    <cellStyle name="Note 9 8 3" xfId="1607"/>
    <cellStyle name="Note 9 8 3 2" xfId="1608"/>
    <cellStyle name="Note 9 8 3 2 2" xfId="1609"/>
    <cellStyle name="Note 9 8 3 3" xfId="1610"/>
    <cellStyle name="Note 9 8 4" xfId="1611"/>
    <cellStyle name="Note 9 8 4 2" xfId="1612"/>
    <cellStyle name="Note 9 8 5" xfId="1613"/>
    <cellStyle name="notes" xfId="308"/>
    <cellStyle name="Output 2" xfId="1614"/>
    <cellStyle name="Pénznem [0]_demo" xfId="2191"/>
    <cellStyle name="Pénznem_demo" xfId="2192"/>
    <cellStyle name="Percent [2]" xfId="309"/>
    <cellStyle name="Percent 2" xfId="310"/>
    <cellStyle name="Percent 2 2" xfId="311"/>
    <cellStyle name="Percent 2 2 2" xfId="312"/>
    <cellStyle name="Percent 2 2 2 2" xfId="313"/>
    <cellStyle name="Percent 2 2 2 2 2" xfId="1615"/>
    <cellStyle name="Percent 2 2 2 3" xfId="1616"/>
    <cellStyle name="Percent 2 2 3" xfId="1617"/>
    <cellStyle name="Percent 2 2 4" xfId="1618"/>
    <cellStyle name="Percent 2 3" xfId="314"/>
    <cellStyle name="Percent 2 3 2" xfId="1619"/>
    <cellStyle name="Percent 2 3 2 2" xfId="1620"/>
    <cellStyle name="Percent 2 3 3" xfId="1621"/>
    <cellStyle name="Percent 2 4" xfId="315"/>
    <cellStyle name="Percent 2 4 2" xfId="1622"/>
    <cellStyle name="Percent 2 5" xfId="1623"/>
    <cellStyle name="Percent 3" xfId="316"/>
    <cellStyle name="Percent 3 2" xfId="317"/>
    <cellStyle name="Percent 3 2 2" xfId="318"/>
    <cellStyle name="Percent 3 3" xfId="319"/>
    <cellStyle name="Percent 3 4" xfId="320"/>
    <cellStyle name="Percent 4" xfId="321"/>
    <cellStyle name="Percent 4 2" xfId="322"/>
    <cellStyle name="Percent 4 3" xfId="323"/>
    <cellStyle name="Percent 5" xfId="1624"/>
    <cellStyle name="Percent 6" xfId="1625"/>
    <cellStyle name="Percent 7" xfId="1626"/>
    <cellStyle name="Pourcentage 2" xfId="7"/>
    <cellStyle name="Pourcentage 3" xfId="366"/>
    <cellStyle name="Procentowy 3" xfId="324"/>
    <cellStyle name="Procentowy 8" xfId="325"/>
    <cellStyle name="Prozent_SubCatperStud" xfId="326"/>
    <cellStyle name="row" xfId="327"/>
    <cellStyle name="RowCodes" xfId="328"/>
    <cellStyle name="Row-Col Headings" xfId="329"/>
    <cellStyle name="RowTitles" xfId="330"/>
    <cellStyle name="RowTitles1-Detail" xfId="331"/>
    <cellStyle name="RowTitles-Col2" xfId="332"/>
    <cellStyle name="RowTitles-Col2 2" xfId="333"/>
    <cellStyle name="RowTitles-Col2_T_B1.2" xfId="334"/>
    <cellStyle name="RowTitles-Detail" xfId="335"/>
    <cellStyle name="RowTitles-Detail 2" xfId="336"/>
    <cellStyle name="RowTitles-Detail_T_B1.2" xfId="337"/>
    <cellStyle name="sangria_n1" xfId="2193"/>
    <cellStyle name="semestre" xfId="338"/>
    <cellStyle name="Snorm" xfId="363"/>
    <cellStyle name="socxn" xfId="364"/>
    <cellStyle name="Standaard_Blad1" xfId="339"/>
    <cellStyle name="Standard_Austria" xfId="2194"/>
    <cellStyle name="Sub-titles" xfId="340"/>
    <cellStyle name="Sub-titles Cols" xfId="341"/>
    <cellStyle name="Sub-titles rows" xfId="342"/>
    <cellStyle name="Table No." xfId="343"/>
    <cellStyle name="Table Title" xfId="344"/>
    <cellStyle name="temp" xfId="345"/>
    <cellStyle name="tête chapitre" xfId="346"/>
    <cellStyle name="TEXT" xfId="347"/>
    <cellStyle name="title1" xfId="348"/>
    <cellStyle name="Titles" xfId="349"/>
    <cellStyle name="Total 2" xfId="1627"/>
    <cellStyle name="Tusental (0)_Blad2" xfId="350"/>
    <cellStyle name="Tusental 2" xfId="351"/>
    <cellStyle name="Tusental_Blad2" xfId="352"/>
    <cellStyle name="Uwaga 2" xfId="353"/>
    <cellStyle name="Valuta (0)_Blad2" xfId="354"/>
    <cellStyle name="Valuta_Blad2" xfId="355"/>
    <cellStyle name="Währung [0]_DIAGRAM" xfId="356"/>
    <cellStyle name="Währung_DIAGRAM" xfId="357"/>
    <cellStyle name="Warning Text 2" xfId="1628"/>
    <cellStyle name="Wrapped" xfId="358"/>
    <cellStyle name="표준_T_A8(통계청_검증결과)" xfId="359"/>
    <cellStyle name="標準_②Ｂ分類事項一覧（英語）" xfId="365"/>
  </cellStyles>
  <dxfs count="0"/>
  <tableStyles count="0" defaultTableStyle="TableStyleMedium2" defaultPivotStyle="PivotStyleLight16"/>
  <colors>
    <mruColors>
      <color rgb="FF4B3789"/>
      <color rgb="FF13C4A6"/>
      <color rgb="FFFF6680"/>
      <color rgb="FF313131"/>
      <color rgb="FFAEB8E2"/>
      <color rgb="FFD4D4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externalLink" Target="externalLinks/externalLink16.xml"/><Relationship Id="rId47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24.xml"/><Relationship Id="rId55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37.xml"/><Relationship Id="rId68" Type="http://schemas.openxmlformats.org/officeDocument/2006/relationships/externalLink" Target="externalLinks/externalLink42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27.xml"/><Relationship Id="rId58" Type="http://schemas.openxmlformats.org/officeDocument/2006/relationships/externalLink" Target="externalLinks/externalLink32.xml"/><Relationship Id="rId66" Type="http://schemas.openxmlformats.org/officeDocument/2006/relationships/externalLink" Target="externalLinks/externalLink40.xml"/><Relationship Id="rId74" Type="http://schemas.openxmlformats.org/officeDocument/2006/relationships/externalLink" Target="externalLinks/externalLink4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49" Type="http://schemas.openxmlformats.org/officeDocument/2006/relationships/externalLink" Target="externalLinks/externalLink23.xml"/><Relationship Id="rId57" Type="http://schemas.openxmlformats.org/officeDocument/2006/relationships/externalLink" Target="externalLinks/externalLink31.xml"/><Relationship Id="rId61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52" Type="http://schemas.openxmlformats.org/officeDocument/2006/relationships/externalLink" Target="externalLinks/externalLink26.xml"/><Relationship Id="rId60" Type="http://schemas.openxmlformats.org/officeDocument/2006/relationships/externalLink" Target="externalLinks/externalLink34.xml"/><Relationship Id="rId65" Type="http://schemas.openxmlformats.org/officeDocument/2006/relationships/externalLink" Target="externalLinks/externalLink39.xml"/><Relationship Id="rId73" Type="http://schemas.openxmlformats.org/officeDocument/2006/relationships/externalLink" Target="externalLinks/externalLink47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externalLink" Target="externalLinks/externalLink22.xml"/><Relationship Id="rId56" Type="http://schemas.openxmlformats.org/officeDocument/2006/relationships/externalLink" Target="externalLinks/externalLink30.xml"/><Relationship Id="rId64" Type="http://schemas.openxmlformats.org/officeDocument/2006/relationships/externalLink" Target="externalLinks/externalLink38.xml"/><Relationship Id="rId69" Type="http://schemas.openxmlformats.org/officeDocument/2006/relationships/externalLink" Target="externalLinks/externalLink43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5.xml"/><Relationship Id="rId72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externalLink" Target="externalLinks/externalLink20.xml"/><Relationship Id="rId59" Type="http://schemas.openxmlformats.org/officeDocument/2006/relationships/externalLink" Target="externalLinks/externalLink33.xml"/><Relationship Id="rId67" Type="http://schemas.openxmlformats.org/officeDocument/2006/relationships/externalLink" Target="externalLinks/externalLink4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5.xml"/><Relationship Id="rId54" Type="http://schemas.openxmlformats.org/officeDocument/2006/relationships/externalLink" Target="externalLinks/externalLink28.xml"/><Relationship Id="rId62" Type="http://schemas.openxmlformats.org/officeDocument/2006/relationships/externalLink" Target="externalLinks/externalLink36.xml"/><Relationship Id="rId70" Type="http://schemas.openxmlformats.org/officeDocument/2006/relationships/externalLink" Target="externalLinks/externalLink44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13916947250274E-2"/>
          <c:y val="0.10512408625730994"/>
          <c:w val="0.85934820426487091"/>
          <c:h val="0.69451699561403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1'!$A$17</c:f>
              <c:strCache>
                <c:ptCount val="1"/>
                <c:pt idx="0">
                  <c:v>Moyenne des 11 pays cibles</c:v>
                </c:pt>
              </c:strCache>
            </c:strRef>
          </c:tx>
          <c:spPr>
            <a:solidFill>
              <a:srgbClr val="13C4A6"/>
            </a:solidFill>
          </c:spPr>
          <c:invertIfNegative val="0"/>
          <c:cat>
            <c:strRef>
              <c:f>'Graphique 1'!$B$3:$E$3</c:f>
              <c:strCache>
                <c:ptCount val="4"/>
                <c:pt idx="0">
                  <c:v>Primaire</c:v>
                </c:pt>
                <c:pt idx="1">
                  <c:v>Collège ou équivalent</c:v>
                </c:pt>
                <c:pt idx="2">
                  <c:v>Lycée ou équivalent</c:v>
                </c:pt>
                <c:pt idx="3">
                  <c:v>Enseignement supérieur</c:v>
                </c:pt>
              </c:strCache>
            </c:strRef>
          </c:cat>
          <c:val>
            <c:numRef>
              <c:f>'Graphique 1'!$B$17:$E$17</c:f>
              <c:numCache>
                <c:formatCode>#,##0</c:formatCode>
                <c:ptCount val="4"/>
                <c:pt idx="0">
                  <c:v>9354.2691900302161</c:v>
                </c:pt>
                <c:pt idx="1">
                  <c:v>11942.759917462234</c:v>
                </c:pt>
                <c:pt idx="2">
                  <c:v>11815.629548549456</c:v>
                </c:pt>
                <c:pt idx="3">
                  <c:v>18127.02505189232</c:v>
                </c:pt>
              </c:numCache>
            </c:numRef>
          </c:val>
        </c:ser>
        <c:ser>
          <c:idx val="1"/>
          <c:order val="1"/>
          <c:tx>
            <c:strRef>
              <c:f>'Graphique 1'!$A$18</c:f>
              <c:strCache>
                <c:ptCount val="1"/>
                <c:pt idx="0">
                  <c:v>Moyenne OCDE</c:v>
                </c:pt>
              </c:strCache>
            </c:strRef>
          </c:tx>
          <c:spPr>
            <a:solidFill>
              <a:srgbClr val="D4D4D4"/>
            </a:solidFill>
          </c:spPr>
          <c:invertIfNegative val="0"/>
          <c:cat>
            <c:strRef>
              <c:f>'Graphique 1'!$B$3:$E$3</c:f>
              <c:strCache>
                <c:ptCount val="4"/>
                <c:pt idx="0">
                  <c:v>Primaire</c:v>
                </c:pt>
                <c:pt idx="1">
                  <c:v>Collège ou équivalent</c:v>
                </c:pt>
                <c:pt idx="2">
                  <c:v>Lycée ou équivalent</c:v>
                </c:pt>
                <c:pt idx="3">
                  <c:v>Enseignement supérieur</c:v>
                </c:pt>
              </c:strCache>
            </c:strRef>
          </c:cat>
          <c:val>
            <c:numRef>
              <c:f>'Graphique 1'!$B$18:$E$18</c:f>
              <c:numCache>
                <c:formatCode>#,##0</c:formatCode>
                <c:ptCount val="4"/>
                <c:pt idx="0">
                  <c:v>8247.171476384221</c:v>
                </c:pt>
                <c:pt idx="1">
                  <c:v>9626.8351319901321</c:v>
                </c:pt>
                <c:pt idx="2">
                  <c:v>9875.8387677365808</c:v>
                </c:pt>
                <c:pt idx="3">
                  <c:v>15028.128964577654</c:v>
                </c:pt>
              </c:numCache>
            </c:numRef>
          </c:val>
        </c:ser>
        <c:ser>
          <c:idx val="2"/>
          <c:order val="2"/>
          <c:tx>
            <c:strRef>
              <c:f>'Graphique 1'!$A$19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66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6680"/>
              </a:solidFill>
              <a:ln>
                <a:noFill/>
              </a:ln>
            </c:spPr>
          </c:dPt>
          <c:cat>
            <c:strRef>
              <c:f>'Graphique 1'!$B$3:$E$3</c:f>
              <c:strCache>
                <c:ptCount val="4"/>
                <c:pt idx="0">
                  <c:v>Primaire</c:v>
                </c:pt>
                <c:pt idx="1">
                  <c:v>Collège ou équivalent</c:v>
                </c:pt>
                <c:pt idx="2">
                  <c:v>Lycée ou équivalent</c:v>
                </c:pt>
                <c:pt idx="3">
                  <c:v>Enseignement supérieur</c:v>
                </c:pt>
              </c:strCache>
            </c:strRef>
          </c:cat>
          <c:val>
            <c:numRef>
              <c:f>'Graphique 1'!$B$19:$E$19</c:f>
              <c:numCache>
                <c:formatCode>#,##0</c:formatCode>
                <c:ptCount val="4"/>
                <c:pt idx="0">
                  <c:v>7013.0584026375882</c:v>
                </c:pt>
                <c:pt idx="1">
                  <c:v>9587.5207714699063</c:v>
                </c:pt>
                <c:pt idx="2">
                  <c:v>13069.571839422331</c:v>
                </c:pt>
                <c:pt idx="3">
                  <c:v>15281.257192738474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42400"/>
        <c:axId val="156743936"/>
      </c:barChart>
      <c:catAx>
        <c:axId val="1567424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6743936"/>
        <c:crosses val="autoZero"/>
        <c:auto val="1"/>
        <c:lblAlgn val="ctr"/>
        <c:lblOffset val="100"/>
        <c:noMultiLvlLbl val="0"/>
      </c:catAx>
      <c:valAx>
        <c:axId val="15674393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15674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664057239057239"/>
          <c:y val="0.84541648391812863"/>
          <c:w val="0.79625785634118973"/>
          <c:h val="5.2884320175438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0548081714001E-2"/>
          <c:y val="0.15203099838969406"/>
          <c:w val="0.9161097222222222"/>
          <c:h val="0.52648020094562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3'!$B$3</c:f>
              <c:strCache>
                <c:ptCount val="1"/>
                <c:pt idx="0">
                  <c:v>Dépense par enfant à l'école maternelle </c:v>
                </c:pt>
              </c:strCache>
            </c:strRef>
          </c:tx>
          <c:spPr>
            <a:solidFill>
              <a:srgbClr val="13C4A6"/>
            </a:solidFill>
          </c:spPr>
          <c:invertIfNegative val="0"/>
          <c:cat>
            <c:strRef>
              <c:f>'Graphique 3'!$A$4:$A$27</c:f>
              <c:strCache>
                <c:ptCount val="24"/>
                <c:pt idx="0">
                  <c:v>Finlande</c:v>
                </c:pt>
                <c:pt idx="1">
                  <c:v>Norvège</c:v>
                </c:pt>
                <c:pt idx="2">
                  <c:v>Danemark</c:v>
                </c:pt>
                <c:pt idx="3">
                  <c:v>Suède</c:v>
                </c:pt>
                <c:pt idx="4">
                  <c:v>Islande</c:v>
                </c:pt>
                <c:pt idx="5">
                  <c:v>Royaume-Uni</c:v>
                </c:pt>
                <c:pt idx="6">
                  <c:v>France</c:v>
                </c:pt>
                <c:pt idx="7">
                  <c:v>Japon</c:v>
                </c:pt>
                <c:pt idx="8">
                  <c:v>Belgique</c:v>
                </c:pt>
                <c:pt idx="9">
                  <c:v>Australie</c:v>
                </c:pt>
                <c:pt idx="10">
                  <c:v>Italie</c:v>
                </c:pt>
                <c:pt idx="11">
                  <c:v>Suisse</c:v>
                </c:pt>
                <c:pt idx="12">
                  <c:v>Pays-Bas</c:v>
                </c:pt>
                <c:pt idx="13">
                  <c:v>République tchèque</c:v>
                </c:pt>
                <c:pt idx="14">
                  <c:v>Allemagne</c:v>
                </c:pt>
                <c:pt idx="15">
                  <c:v>États-Unis</c:v>
                </c:pt>
                <c:pt idx="16">
                  <c:v>Corée</c:v>
                </c:pt>
                <c:pt idx="17">
                  <c:v>Hongrie</c:v>
                </c:pt>
                <c:pt idx="18">
                  <c:v>Nouvelle-Zélande</c:v>
                </c:pt>
                <c:pt idx="19">
                  <c:v>Slovaquie</c:v>
                </c:pt>
                <c:pt idx="20">
                  <c:v>Mexique</c:v>
                </c:pt>
                <c:pt idx="21">
                  <c:v>Canada</c:v>
                </c:pt>
                <c:pt idx="22">
                  <c:v>Pologne</c:v>
                </c:pt>
                <c:pt idx="23">
                  <c:v>Portugal</c:v>
                </c:pt>
              </c:strCache>
            </c:strRef>
          </c:cat>
          <c:val>
            <c:numRef>
              <c:f>'Graphique 3'!$B$4:$B$27</c:f>
              <c:numCache>
                <c:formatCode>#\ ##0</c:formatCode>
                <c:ptCount val="24"/>
                <c:pt idx="0">
                  <c:v>2419.8121606285831</c:v>
                </c:pt>
                <c:pt idx="1">
                  <c:v>4127.4023120969878</c:v>
                </c:pt>
                <c:pt idx="2">
                  <c:v>3742.7328291969134</c:v>
                </c:pt>
                <c:pt idx="3">
                  <c:v>3627.0936641259214</c:v>
                </c:pt>
                <c:pt idx="4">
                  <c:v>4589.1573841812615</c:v>
                </c:pt>
                <c:pt idx="5">
                  <c:v>4255.4808053147281</c:v>
                </c:pt>
                <c:pt idx="6">
                  <c:v>4679.0828552545363</c:v>
                </c:pt>
                <c:pt idx="7">
                  <c:v>1207.3290887135888</c:v>
                </c:pt>
                <c:pt idx="8">
                  <c:v>4698.2464666614542</c:v>
                </c:pt>
                <c:pt idx="9">
                  <c:v>5708.6649580613175</c:v>
                </c:pt>
                <c:pt idx="10">
                  <c:v>4625.8865161932308</c:v>
                </c:pt>
                <c:pt idx="11">
                  <c:v>2515.0722824722811</c:v>
                </c:pt>
                <c:pt idx="12">
                  <c:v>5880.9057447838932</c:v>
                </c:pt>
                <c:pt idx="13">
                  <c:v>2549.587174876981</c:v>
                </c:pt>
                <c:pt idx="14">
                  <c:v>3538.3349508810174</c:v>
                </c:pt>
                <c:pt idx="15">
                  <c:v>4659.6346427096596</c:v>
                </c:pt>
                <c:pt idx="16">
                  <c:v>1375.3997683176374</c:v>
                </c:pt>
                <c:pt idx="17">
                  <c:v>3204.3209580358725</c:v>
                </c:pt>
                <c:pt idx="18">
                  <c:v>6000.5071475258765</c:v>
                </c:pt>
                <c:pt idx="19">
                  <c:v>1908.7504184271895</c:v>
                </c:pt>
                <c:pt idx="20">
                  <c:v>1683.9181666305842</c:v>
                </c:pt>
                <c:pt idx="21">
                  <c:v>4052.3052937391071</c:v>
                </c:pt>
                <c:pt idx="22">
                  <c:v>1830.202823071236</c:v>
                </c:pt>
                <c:pt idx="23">
                  <c:v>3292.5536568693669</c:v>
                </c:pt>
              </c:numCache>
            </c:numRef>
          </c:val>
        </c:ser>
        <c:ser>
          <c:idx val="1"/>
          <c:order val="1"/>
          <c:tx>
            <c:strRef>
              <c:f>'Graphique 3'!$C$3</c:f>
              <c:strCache>
                <c:ptCount val="1"/>
                <c:pt idx="0">
                  <c:v>Dépense par enfant, pour les moins de trois ans</c:v>
                </c:pt>
              </c:strCache>
            </c:strRef>
          </c:tx>
          <c:spPr>
            <a:solidFill>
              <a:srgbClr val="4B3789"/>
            </a:solidFill>
          </c:spPr>
          <c:invertIfNegative val="0"/>
          <c:cat>
            <c:strRef>
              <c:f>'Graphique 3'!$A$4:$A$27</c:f>
              <c:strCache>
                <c:ptCount val="24"/>
                <c:pt idx="0">
                  <c:v>Finlande</c:v>
                </c:pt>
                <c:pt idx="1">
                  <c:v>Norvège</c:v>
                </c:pt>
                <c:pt idx="2">
                  <c:v>Danemark</c:v>
                </c:pt>
                <c:pt idx="3">
                  <c:v>Suède</c:v>
                </c:pt>
                <c:pt idx="4">
                  <c:v>Islande</c:v>
                </c:pt>
                <c:pt idx="5">
                  <c:v>Royaume-Uni</c:v>
                </c:pt>
                <c:pt idx="6">
                  <c:v>France</c:v>
                </c:pt>
                <c:pt idx="7">
                  <c:v>Japon</c:v>
                </c:pt>
                <c:pt idx="8">
                  <c:v>Belgique</c:v>
                </c:pt>
                <c:pt idx="9">
                  <c:v>Australie</c:v>
                </c:pt>
                <c:pt idx="10">
                  <c:v>Italie</c:v>
                </c:pt>
                <c:pt idx="11">
                  <c:v>Suisse</c:v>
                </c:pt>
                <c:pt idx="12">
                  <c:v>Pays-Bas</c:v>
                </c:pt>
                <c:pt idx="13">
                  <c:v>République tchèque</c:v>
                </c:pt>
                <c:pt idx="14">
                  <c:v>Allemagne</c:v>
                </c:pt>
                <c:pt idx="15">
                  <c:v>États-Unis</c:v>
                </c:pt>
                <c:pt idx="16">
                  <c:v>Corée</c:v>
                </c:pt>
                <c:pt idx="17">
                  <c:v>Hongrie</c:v>
                </c:pt>
                <c:pt idx="18">
                  <c:v>Nouvelle-Zélande</c:v>
                </c:pt>
                <c:pt idx="19">
                  <c:v>Slovaquie</c:v>
                </c:pt>
                <c:pt idx="20">
                  <c:v>Mexique</c:v>
                </c:pt>
                <c:pt idx="21">
                  <c:v>Canada</c:v>
                </c:pt>
                <c:pt idx="22">
                  <c:v>Pologne</c:v>
                </c:pt>
                <c:pt idx="23">
                  <c:v>Portugal</c:v>
                </c:pt>
              </c:strCache>
            </c:strRef>
          </c:cat>
          <c:val>
            <c:numRef>
              <c:f>'Graphique 3'!$C$4:$C$27</c:f>
              <c:numCache>
                <c:formatCode>#\ ##0</c:formatCode>
                <c:ptCount val="24"/>
                <c:pt idx="0">
                  <c:v>7118.407881347749</c:v>
                </c:pt>
                <c:pt idx="1">
                  <c:v>6425.3322309391933</c:v>
                </c:pt>
                <c:pt idx="2">
                  <c:v>6375.7975994367016</c:v>
                </c:pt>
                <c:pt idx="3">
                  <c:v>5928.0706446108388</c:v>
                </c:pt>
                <c:pt idx="4">
                  <c:v>5733.3820436066508</c:v>
                </c:pt>
                <c:pt idx="5">
                  <c:v>3562.8200920330682</c:v>
                </c:pt>
                <c:pt idx="6">
                  <c:v>2858.2464525875707</c:v>
                </c:pt>
                <c:pt idx="7">
                  <c:v>2683.1219561157791</c:v>
                </c:pt>
                <c:pt idx="8">
                  <c:v>2333.0684470815945</c:v>
                </c:pt>
                <c:pt idx="9">
                  <c:v>1725.8420916432926</c:v>
                </c:pt>
                <c:pt idx="10">
                  <c:v>1557.6662452956882</c:v>
                </c:pt>
                <c:pt idx="11">
                  <c:v>1128.5950625107657</c:v>
                </c:pt>
                <c:pt idx="12">
                  <c:v>1091.9889854634368</c:v>
                </c:pt>
                <c:pt idx="13">
                  <c:v>1072.6689113062889</c:v>
                </c:pt>
                <c:pt idx="14">
                  <c:v>860.29023017107352</c:v>
                </c:pt>
                <c:pt idx="15">
                  <c:v>794.12865796379879</c:v>
                </c:pt>
                <c:pt idx="16">
                  <c:v>753.86937013148281</c:v>
                </c:pt>
                <c:pt idx="17">
                  <c:v>619.98798265101027</c:v>
                </c:pt>
                <c:pt idx="18">
                  <c:v>475.51217921781733</c:v>
                </c:pt>
                <c:pt idx="19">
                  <c:v>413.78586088334464</c:v>
                </c:pt>
                <c:pt idx="20">
                  <c:v>23.167450685401512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61184"/>
        <c:axId val="160867072"/>
      </c:barChart>
      <c:catAx>
        <c:axId val="160861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60867072"/>
        <c:crosses val="autoZero"/>
        <c:auto val="1"/>
        <c:lblAlgn val="ctr"/>
        <c:lblOffset val="100"/>
        <c:noMultiLvlLbl val="0"/>
      </c:catAx>
      <c:valAx>
        <c:axId val="16086707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\ ##0" sourceLinked="1"/>
        <c:majorTickMark val="out"/>
        <c:minorTickMark val="none"/>
        <c:tickLblPos val="nextTo"/>
        <c:crossAx val="160861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683046836073744"/>
          <c:y val="0.8705297906602254"/>
          <c:w val="0.78311908320876933"/>
          <c:h val="4.3619766505636072E-2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09234870140119"/>
          <c:y val="0.11365803872053871"/>
          <c:w val="0.82093541202672604"/>
          <c:h val="0.74735227272727278"/>
        </c:manualLayout>
      </c:layout>
      <c:areaChart>
        <c:grouping val="stacked"/>
        <c:varyColors val="0"/>
        <c:ser>
          <c:idx val="1"/>
          <c:order val="0"/>
          <c:tx>
            <c:strRef>
              <c:f>'Annexe A'!$B$3</c:f>
              <c:strCache>
                <c:ptCount val="1"/>
                <c:pt idx="0">
                  <c:v>Général</c:v>
                </c:pt>
              </c:strCache>
            </c:strRef>
          </c:tx>
          <c:spPr>
            <a:solidFill>
              <a:srgbClr val="13C4A6"/>
            </a:solidFill>
            <a:ln w="12700">
              <a:noFill/>
              <a:prstDash val="solid"/>
            </a:ln>
          </c:spPr>
          <c:cat>
            <c:numRef>
              <c:f>'Annexe A'!$A$4:$A$39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'Annexe A'!$B$4:$B$39</c:f>
              <c:numCache>
                <c:formatCode>0.0%</c:formatCode>
                <c:ptCount val="36"/>
                <c:pt idx="0">
                  <c:v>0.18600000000000003</c:v>
                </c:pt>
                <c:pt idx="1">
                  <c:v>0.187</c:v>
                </c:pt>
                <c:pt idx="2">
                  <c:v>0.19399999999999998</c:v>
                </c:pt>
                <c:pt idx="3">
                  <c:v>0.19699999999999998</c:v>
                </c:pt>
                <c:pt idx="4">
                  <c:v>0.19500000000000001</c:v>
                </c:pt>
                <c:pt idx="5">
                  <c:v>0.19800000000000001</c:v>
                </c:pt>
                <c:pt idx="6">
                  <c:v>0.21100000000000002</c:v>
                </c:pt>
                <c:pt idx="7">
                  <c:v>0.217</c:v>
                </c:pt>
                <c:pt idx="8">
                  <c:v>0.24</c:v>
                </c:pt>
                <c:pt idx="9">
                  <c:v>0.25800000000000001</c:v>
                </c:pt>
                <c:pt idx="10">
                  <c:v>0.27899999999999997</c:v>
                </c:pt>
                <c:pt idx="11">
                  <c:v>0.30599999999999999</c:v>
                </c:pt>
                <c:pt idx="12">
                  <c:v>0.32400000000000001</c:v>
                </c:pt>
                <c:pt idx="13">
                  <c:v>0.34899999999999998</c:v>
                </c:pt>
                <c:pt idx="14">
                  <c:v>0.36</c:v>
                </c:pt>
                <c:pt idx="15">
                  <c:v>0.37200000000000005</c:v>
                </c:pt>
                <c:pt idx="16">
                  <c:v>0.34399999999999997</c:v>
                </c:pt>
                <c:pt idx="17">
                  <c:v>0.34100000000000003</c:v>
                </c:pt>
                <c:pt idx="18">
                  <c:v>0.33799999999999997</c:v>
                </c:pt>
                <c:pt idx="19">
                  <c:v>0.32200000000000001</c:v>
                </c:pt>
                <c:pt idx="20">
                  <c:v>0.32899999999999996</c:v>
                </c:pt>
                <c:pt idx="21">
                  <c:v>0.32500000000000001</c:v>
                </c:pt>
                <c:pt idx="22">
                  <c:v>0.32400000000000001</c:v>
                </c:pt>
                <c:pt idx="23">
                  <c:v>0.33100000000000002</c:v>
                </c:pt>
                <c:pt idx="24">
                  <c:v>0.316</c:v>
                </c:pt>
                <c:pt idx="25">
                  <c:v>0.32799999999999996</c:v>
                </c:pt>
                <c:pt idx="26">
                  <c:v>0.33700000000000002</c:v>
                </c:pt>
                <c:pt idx="27">
                  <c:v>0.33700000000000002</c:v>
                </c:pt>
                <c:pt idx="28">
                  <c:v>0.33600000000000002</c:v>
                </c:pt>
                <c:pt idx="29">
                  <c:v>0.34799999999999998</c:v>
                </c:pt>
                <c:pt idx="30">
                  <c:v>0.34299999999999997</c:v>
                </c:pt>
                <c:pt idx="31">
                  <c:v>0.35899999999999999</c:v>
                </c:pt>
                <c:pt idx="32">
                  <c:v>0.379</c:v>
                </c:pt>
                <c:pt idx="33">
                  <c:v>0.38600000000000001</c:v>
                </c:pt>
                <c:pt idx="34">
                  <c:v>0.38</c:v>
                </c:pt>
                <c:pt idx="35">
                  <c:v>0.39500000000000002</c:v>
                </c:pt>
              </c:numCache>
            </c:numRef>
          </c:val>
        </c:ser>
        <c:ser>
          <c:idx val="2"/>
          <c:order val="1"/>
          <c:tx>
            <c:strRef>
              <c:f>'Annexe A'!$C$3</c:f>
              <c:strCache>
                <c:ptCount val="1"/>
                <c:pt idx="0">
                  <c:v>Technologique</c:v>
                </c:pt>
              </c:strCache>
            </c:strRef>
          </c:tx>
          <c:spPr>
            <a:solidFill>
              <a:srgbClr val="AEB8E2"/>
            </a:solidFill>
            <a:ln w="12700">
              <a:noFill/>
              <a:prstDash val="solid"/>
            </a:ln>
          </c:spPr>
          <c:cat>
            <c:numRef>
              <c:f>'Annexe A'!$A$4:$A$39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'Annexe A'!$C$4:$C$39</c:f>
              <c:numCache>
                <c:formatCode>0.0%</c:formatCode>
                <c:ptCount val="36"/>
                <c:pt idx="0">
                  <c:v>7.2999999999999995E-2</c:v>
                </c:pt>
                <c:pt idx="1">
                  <c:v>7.2999999999999995E-2</c:v>
                </c:pt>
                <c:pt idx="2">
                  <c:v>7.8E-2</c:v>
                </c:pt>
                <c:pt idx="3">
                  <c:v>8.4000000000000005E-2</c:v>
                </c:pt>
                <c:pt idx="4">
                  <c:v>9.0999999999999998E-2</c:v>
                </c:pt>
                <c:pt idx="5">
                  <c:v>9.6000000000000002E-2</c:v>
                </c:pt>
                <c:pt idx="6">
                  <c:v>0.10099999999999999</c:v>
                </c:pt>
                <c:pt idx="7">
                  <c:v>0.10800000000000001</c:v>
                </c:pt>
                <c:pt idx="8">
                  <c:v>0.115</c:v>
                </c:pt>
                <c:pt idx="9">
                  <c:v>0.12300000000000001</c:v>
                </c:pt>
                <c:pt idx="10">
                  <c:v>0.128</c:v>
                </c:pt>
                <c:pt idx="11">
                  <c:v>0.13</c:v>
                </c:pt>
                <c:pt idx="12">
                  <c:v>0.13600000000000001</c:v>
                </c:pt>
                <c:pt idx="13">
                  <c:v>0.13900000000000001</c:v>
                </c:pt>
                <c:pt idx="14">
                  <c:v>0.159</c:v>
                </c:pt>
                <c:pt idx="15">
                  <c:v>0.17600000000000002</c:v>
                </c:pt>
                <c:pt idx="16">
                  <c:v>0.17499999999999999</c:v>
                </c:pt>
                <c:pt idx="17">
                  <c:v>0.17499999999999999</c:v>
                </c:pt>
                <c:pt idx="18">
                  <c:v>0.183</c:v>
                </c:pt>
                <c:pt idx="19">
                  <c:v>0.183</c:v>
                </c:pt>
                <c:pt idx="20">
                  <c:v>0.185</c:v>
                </c:pt>
                <c:pt idx="21">
                  <c:v>0.182</c:v>
                </c:pt>
                <c:pt idx="22">
                  <c:v>0.17699999999999999</c:v>
                </c:pt>
                <c:pt idx="23">
                  <c:v>0.17800000000000002</c:v>
                </c:pt>
                <c:pt idx="24">
                  <c:v>0.17499999999999999</c:v>
                </c:pt>
                <c:pt idx="25">
                  <c:v>0.17</c:v>
                </c:pt>
                <c:pt idx="26">
                  <c:v>0.16800000000000001</c:v>
                </c:pt>
                <c:pt idx="27">
                  <c:v>0.16399999999999998</c:v>
                </c:pt>
                <c:pt idx="28">
                  <c:v>0.16300000000000001</c:v>
                </c:pt>
                <c:pt idx="29">
                  <c:v>0.159</c:v>
                </c:pt>
                <c:pt idx="30">
                  <c:v>0.16300000000000001</c:v>
                </c:pt>
                <c:pt idx="31">
                  <c:v>0.161</c:v>
                </c:pt>
                <c:pt idx="32">
                  <c:v>0.161</c:v>
                </c:pt>
                <c:pt idx="33">
                  <c:v>0.159</c:v>
                </c:pt>
                <c:pt idx="34">
                  <c:v>0.16200000000000001</c:v>
                </c:pt>
                <c:pt idx="35">
                  <c:v>0.156</c:v>
                </c:pt>
              </c:numCache>
            </c:numRef>
          </c:val>
        </c:ser>
        <c:ser>
          <c:idx val="3"/>
          <c:order val="2"/>
          <c:tx>
            <c:strRef>
              <c:f>'Annexe A'!$D$3</c:f>
              <c:strCache>
                <c:ptCount val="1"/>
                <c:pt idx="0">
                  <c:v>Professionnel</c:v>
                </c:pt>
              </c:strCache>
            </c:strRef>
          </c:tx>
          <c:spPr>
            <a:solidFill>
              <a:srgbClr val="4B3789"/>
            </a:solidFill>
            <a:ln w="12700">
              <a:noFill/>
              <a:prstDash val="solid"/>
            </a:ln>
          </c:spPr>
          <c:cat>
            <c:numRef>
              <c:f>'Annexe A'!$A$4:$A$39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'Annexe A'!$D$4:$D$39</c:f>
              <c:numCache>
                <c:formatCode>0.0%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8.0000000000000002E-3</c:v>
                </c:pt>
                <c:pt idx="9">
                  <c:v>1.7000000000000001E-2</c:v>
                </c:pt>
                <c:pt idx="10">
                  <c:v>2.7999999999999997E-2</c:v>
                </c:pt>
                <c:pt idx="11">
                  <c:v>3.9E-2</c:v>
                </c:pt>
                <c:pt idx="12">
                  <c:v>5.0999999999999997E-2</c:v>
                </c:pt>
                <c:pt idx="13">
                  <c:v>5.9000000000000004E-2</c:v>
                </c:pt>
                <c:pt idx="14">
                  <c:v>7.0000000000000007E-2</c:v>
                </c:pt>
                <c:pt idx="15">
                  <c:v>7.9000000000000001E-2</c:v>
                </c:pt>
                <c:pt idx="16">
                  <c:v>9.4E-2</c:v>
                </c:pt>
                <c:pt idx="17">
                  <c:v>9.9000000000000005E-2</c:v>
                </c:pt>
                <c:pt idx="18">
                  <c:v>0.105</c:v>
                </c:pt>
                <c:pt idx="19">
                  <c:v>0.111</c:v>
                </c:pt>
                <c:pt idx="20">
                  <c:v>0.114</c:v>
                </c:pt>
                <c:pt idx="21">
                  <c:v>0.11199999999999999</c:v>
                </c:pt>
                <c:pt idx="22">
                  <c:v>0.115</c:v>
                </c:pt>
                <c:pt idx="23">
                  <c:v>0.114</c:v>
                </c:pt>
                <c:pt idx="24">
                  <c:v>0.11699999999999999</c:v>
                </c:pt>
                <c:pt idx="25">
                  <c:v>0.114</c:v>
                </c:pt>
                <c:pt idx="26">
                  <c:v>0.121</c:v>
                </c:pt>
                <c:pt idx="27">
                  <c:v>0.126</c:v>
                </c:pt>
                <c:pt idx="28">
                  <c:v>0.124</c:v>
                </c:pt>
                <c:pt idx="29">
                  <c:v>0.14599999999999999</c:v>
                </c:pt>
                <c:pt idx="30">
                  <c:v>0.14400000000000002</c:v>
                </c:pt>
                <c:pt idx="31">
                  <c:v>0.191</c:v>
                </c:pt>
                <c:pt idx="32">
                  <c:v>0.24399999999999999</c:v>
                </c:pt>
                <c:pt idx="33">
                  <c:v>0.20399999999999999</c:v>
                </c:pt>
                <c:pt idx="34">
                  <c:v>0.24100000000000002</c:v>
                </c:pt>
                <c:pt idx="35">
                  <c:v>0.222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246976"/>
        <c:axId val="159248768"/>
      </c:areaChart>
      <c:catAx>
        <c:axId val="15924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92487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248768"/>
        <c:scaling>
          <c:orientation val="minMax"/>
          <c:max val="1"/>
        </c:scaling>
        <c:delete val="0"/>
        <c:axPos val="l"/>
        <c:majorGridlines>
          <c:spPr>
            <a:ln w="12700">
              <a:solidFill>
                <a:schemeClr val="bg2">
                  <a:lumMod val="9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59246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5234375"/>
          <c:y val="7.8104123655643093E-2"/>
          <c:w val="0.84317508680555553"/>
          <c:h val="0.71375282347577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3789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D4D4D4"/>
              </a:solidFill>
            </c:spPr>
          </c:dPt>
          <c:dPt>
            <c:idx val="18"/>
            <c:invertIfNegative val="0"/>
            <c:bubble3D val="0"/>
            <c:spPr>
              <a:solidFill>
                <a:srgbClr val="4B3789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6680"/>
              </a:solidFill>
            </c:spPr>
          </c:dPt>
          <c:dPt>
            <c:idx val="35"/>
            <c:invertIfNegative val="0"/>
            <c:bubble3D val="0"/>
          </c:dPt>
          <c:dPt>
            <c:idx val="58"/>
            <c:invertIfNegative val="0"/>
            <c:bubble3D val="0"/>
          </c:dPt>
          <c:cat>
            <c:strRef>
              <c:f>'Annexe C'!$A$5:$B$39</c:f>
              <c:strCache>
                <c:ptCount val="35"/>
                <c:pt idx="0">
                  <c:v>Norvège</c:v>
                </c:pt>
                <c:pt idx="1">
                  <c:v>Islande</c:v>
                </c:pt>
                <c:pt idx="2">
                  <c:v>Estonie</c:v>
                </c:pt>
                <c:pt idx="3">
                  <c:v>Finlande</c:v>
                </c:pt>
                <c:pt idx="4">
                  <c:v>Canada</c:v>
                </c:pt>
                <c:pt idx="5">
                  <c:v>Japon</c:v>
                </c:pt>
                <c:pt idx="6">
                  <c:v>Corée</c:v>
                </c:pt>
                <c:pt idx="7">
                  <c:v>Italie</c:v>
                </c:pt>
                <c:pt idx="8">
                  <c:v>Mexique</c:v>
                </c:pt>
                <c:pt idx="9">
                  <c:v>Suède</c:v>
                </c:pt>
                <c:pt idx="10">
                  <c:v>Pays-Bas</c:v>
                </c:pt>
                <c:pt idx="11">
                  <c:v>Australie</c:v>
                </c:pt>
                <c:pt idx="12">
                  <c:v>Royaume-Uni</c:v>
                </c:pt>
                <c:pt idx="13">
                  <c:v>Suisse</c:v>
                </c:pt>
                <c:pt idx="14">
                  <c:v>Turquie</c:v>
                </c:pt>
                <c:pt idx="15">
                  <c:v>Irlande</c:v>
                </c:pt>
                <c:pt idx="16">
                  <c:v>Moyenne OCDE </c:v>
                </c:pt>
                <c:pt idx="17">
                  <c:v>États-Unis</c:v>
                </c:pt>
                <c:pt idx="18">
                  <c:v>Grèce</c:v>
                </c:pt>
                <c:pt idx="19">
                  <c:v>Slovénie</c:v>
                </c:pt>
                <c:pt idx="20">
                  <c:v>Espagne</c:v>
                </c:pt>
                <c:pt idx="21">
                  <c:v>Austriche</c:v>
                </c:pt>
                <c:pt idx="22">
                  <c:v>République tchèque</c:v>
                </c:pt>
                <c:pt idx="23">
                  <c:v>Danemark</c:v>
                </c:pt>
                <c:pt idx="24">
                  <c:v>Pologne</c:v>
                </c:pt>
                <c:pt idx="25">
                  <c:v>Allemagne</c:v>
                </c:pt>
                <c:pt idx="26">
                  <c:v>Israël</c:v>
                </c:pt>
                <c:pt idx="27">
                  <c:v>Luxembourg</c:v>
                </c:pt>
                <c:pt idx="28">
                  <c:v>Nouvelle-Zélande</c:v>
                </c:pt>
                <c:pt idx="29">
                  <c:v>Belgique</c:v>
                </c:pt>
                <c:pt idx="30">
                  <c:v>Portugal</c:v>
                </c:pt>
                <c:pt idx="31">
                  <c:v>France</c:v>
                </c:pt>
                <c:pt idx="32">
                  <c:v>Hongrie</c:v>
                </c:pt>
                <c:pt idx="33">
                  <c:v>Chili</c:v>
                </c:pt>
                <c:pt idx="34">
                  <c:v>Slovaquie</c:v>
                </c:pt>
              </c:strCache>
            </c:strRef>
          </c:cat>
          <c:val>
            <c:numRef>
              <c:f>'Annexe C'!$C$5:$C$39</c:f>
              <c:numCache>
                <c:formatCode>0.0</c:formatCode>
                <c:ptCount val="35"/>
                <c:pt idx="0">
                  <c:v>7.3744953067650787</c:v>
                </c:pt>
                <c:pt idx="1">
                  <c:v>7.696336675854802</c:v>
                </c:pt>
                <c:pt idx="2">
                  <c:v>8.6478298471154602</c:v>
                </c:pt>
                <c:pt idx="3">
                  <c:v>9.3547551417515535</c:v>
                </c:pt>
                <c:pt idx="4">
                  <c:v>9.4231575594489865</c:v>
                </c:pt>
                <c:pt idx="5">
                  <c:v>9.8067160817581218</c:v>
                </c:pt>
                <c:pt idx="6">
                  <c:v>10.089898557078484</c:v>
                </c:pt>
                <c:pt idx="7">
                  <c:v>10.112940977718097</c:v>
                </c:pt>
                <c:pt idx="8">
                  <c:v>10.425373894428528</c:v>
                </c:pt>
                <c:pt idx="9">
                  <c:v>10.618657284356418</c:v>
                </c:pt>
                <c:pt idx="10">
                  <c:v>11.506683511024077</c:v>
                </c:pt>
                <c:pt idx="11">
                  <c:v>12.348634433612553</c:v>
                </c:pt>
                <c:pt idx="12">
                  <c:v>12.489880513240811</c:v>
                </c:pt>
                <c:pt idx="13">
                  <c:v>12.849244608244437</c:v>
                </c:pt>
                <c:pt idx="14">
                  <c:v>14.511650353631723</c:v>
                </c:pt>
                <c:pt idx="15">
                  <c:v>14.612426915636739</c:v>
                </c:pt>
                <c:pt idx="16" formatCode="0.00">
                  <c:v>14.75928020239084</c:v>
                </c:pt>
                <c:pt idx="17">
                  <c:v>14.81042105994897</c:v>
                </c:pt>
                <c:pt idx="18">
                  <c:v>15.476851335671151</c:v>
                </c:pt>
                <c:pt idx="19">
                  <c:v>15.56158828105651</c:v>
                </c:pt>
                <c:pt idx="20">
                  <c:v>15.803896198662153</c:v>
                </c:pt>
                <c:pt idx="21">
                  <c:v>15.82068926801575</c:v>
                </c:pt>
                <c:pt idx="22">
                  <c:v>16.15934101566916</c:v>
                </c:pt>
                <c:pt idx="23">
                  <c:v>16.486357632415384</c:v>
                </c:pt>
                <c:pt idx="24">
                  <c:v>16.620473542790197</c:v>
                </c:pt>
                <c:pt idx="25">
                  <c:v>16.910080741426754</c:v>
                </c:pt>
                <c:pt idx="26">
                  <c:v>17.167281166595139</c:v>
                </c:pt>
                <c:pt idx="27">
                  <c:v>18.277129187157975</c:v>
                </c:pt>
                <c:pt idx="28">
                  <c:v>18.370109940272616</c:v>
                </c:pt>
                <c:pt idx="29">
                  <c:v>19.626138936447429</c:v>
                </c:pt>
                <c:pt idx="30">
                  <c:v>19.647478417657265</c:v>
                </c:pt>
                <c:pt idx="31">
                  <c:v>22.465039691363824</c:v>
                </c:pt>
                <c:pt idx="32">
                  <c:v>23.061306109857284</c:v>
                </c:pt>
                <c:pt idx="33">
                  <c:v>23.06222744256284</c:v>
                </c:pt>
                <c:pt idx="34">
                  <c:v>24.620435252052474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08672"/>
        <c:axId val="161718656"/>
      </c:barChart>
      <c:catAx>
        <c:axId val="1617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1718656"/>
        <c:crosses val="autoZero"/>
        <c:auto val="1"/>
        <c:lblAlgn val="ctr"/>
        <c:lblOffset val="100"/>
        <c:noMultiLvlLbl val="0"/>
      </c:catAx>
      <c:valAx>
        <c:axId val="16171865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61708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6205927405117E-2"/>
          <c:y val="0.14120714900947459"/>
          <c:w val="0.90605297168656518"/>
          <c:h val="0.551949626865671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'Annexe D'!$B$2</c:f>
              <c:strCache>
                <c:ptCount val="1"/>
                <c:pt idx="0">
                  <c:v>Nés dans le pays de deux parents nés dans le pays</c:v>
                </c:pt>
              </c:strCache>
            </c:strRef>
          </c:tx>
          <c:spPr>
            <a:solidFill>
              <a:srgbClr val="4B3789"/>
            </a:solidFill>
            <a:ln w="3175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  <c:spPr>
              <a:solidFill>
                <a:srgbClr val="AEB8E2"/>
              </a:solidFill>
              <a:ln w="3175">
                <a:noFill/>
                <a:prstDash val="solid"/>
              </a:ln>
            </c:spPr>
          </c:dPt>
          <c:dPt>
            <c:idx val="25"/>
            <c:invertIfNegative val="0"/>
            <c:bubble3D val="0"/>
          </c:dPt>
          <c:dPt>
            <c:idx val="28"/>
            <c:invertIfNegative val="0"/>
            <c:bubble3D val="0"/>
            <c:spPr>
              <a:solidFill>
                <a:srgbClr val="13C4A6"/>
              </a:solidFill>
              <a:ln w="3175">
                <a:noFill/>
                <a:prstDash val="solid"/>
              </a:ln>
            </c:spPr>
          </c:dPt>
          <c:dPt>
            <c:idx val="30"/>
            <c:invertIfNegative val="0"/>
            <c:bubble3D val="0"/>
          </c:dPt>
          <c:dPt>
            <c:idx val="32"/>
            <c:invertIfNegative val="0"/>
            <c:bubble3D val="0"/>
            <c:spPr>
              <a:solidFill>
                <a:srgbClr val="FF6680"/>
              </a:solidFill>
              <a:ln w="3175">
                <a:noFill/>
                <a:prstDash val="solid"/>
              </a:ln>
            </c:spPr>
          </c:dPt>
          <c:dPt>
            <c:idx val="33"/>
            <c:invertIfNegative val="0"/>
            <c:bubble3D val="0"/>
          </c:dPt>
          <c:cat>
            <c:strRef>
              <c:f>'Annexe D'!$A$3:$A$36</c:f>
              <c:strCache>
                <c:ptCount val="34"/>
                <c:pt idx="0">
                  <c:v>Portugal</c:v>
                </c:pt>
                <c:pt idx="1">
                  <c:v>Croatie</c:v>
                </c:pt>
                <c:pt idx="2">
                  <c:v>Hongrie</c:v>
                </c:pt>
                <c:pt idx="3">
                  <c:v>Lettonie</c:v>
                </c:pt>
                <c:pt idx="4">
                  <c:v>Bulgarie</c:v>
                </c:pt>
                <c:pt idx="5">
                  <c:v>Grèce</c:v>
                </c:pt>
                <c:pt idx="6">
                  <c:v>Chili</c:v>
                </c:pt>
                <c:pt idx="7">
                  <c:v>Slovénie</c:v>
                </c:pt>
                <c:pt idx="8">
                  <c:v>Belgique</c:v>
                </c:pt>
                <c:pt idx="9">
                  <c:v>Estonie</c:v>
                </c:pt>
                <c:pt idx="10">
                  <c:v>Danemark</c:v>
                </c:pt>
                <c:pt idx="11">
                  <c:v>Norvège</c:v>
                </c:pt>
                <c:pt idx="12">
                  <c:v>Luxembourg</c:v>
                </c:pt>
                <c:pt idx="13">
                  <c:v>Australie</c:v>
                </c:pt>
                <c:pt idx="14">
                  <c:v>Autriche</c:v>
                </c:pt>
                <c:pt idx="15">
                  <c:v>Irlande</c:v>
                </c:pt>
                <c:pt idx="16">
                  <c:v>Turquie</c:v>
                </c:pt>
                <c:pt idx="17">
                  <c:v>Nouvelle-Zélande</c:v>
                </c:pt>
                <c:pt idx="18">
                  <c:v>Canada</c:v>
                </c:pt>
                <c:pt idx="19">
                  <c:v>Espagne</c:v>
                </c:pt>
                <c:pt idx="20">
                  <c:v>Mexique</c:v>
                </c:pt>
                <c:pt idx="21">
                  <c:v>Pays-Bas</c:v>
                </c:pt>
                <c:pt idx="22">
                  <c:v>Suisse</c:v>
                </c:pt>
                <c:pt idx="23">
                  <c:v>Italie</c:v>
                </c:pt>
                <c:pt idx="24">
                  <c:v>Total UE (26)</c:v>
                </c:pt>
                <c:pt idx="25">
                  <c:v>Allemagne</c:v>
                </c:pt>
                <c:pt idx="26">
                  <c:v>Suède</c:v>
                </c:pt>
                <c:pt idx="27">
                  <c:v>Lituanie</c:v>
                </c:pt>
                <c:pt idx="28">
                  <c:v>Total OCDE (34)</c:v>
                </c:pt>
                <c:pt idx="29">
                  <c:v>Royaume-Uni</c:v>
                </c:pt>
                <c:pt idx="30">
                  <c:v>Finlande</c:v>
                </c:pt>
                <c:pt idx="31">
                  <c:v>Israël*</c:v>
                </c:pt>
                <c:pt idx="32">
                  <c:v>France</c:v>
                </c:pt>
                <c:pt idx="33">
                  <c:v>États-Unis</c:v>
                </c:pt>
              </c:strCache>
            </c:strRef>
          </c:cat>
          <c:val>
            <c:numRef>
              <c:f>'Annexe D'!$B$3:$B$36</c:f>
              <c:numCache>
                <c:formatCode>#,##0</c:formatCode>
                <c:ptCount val="34"/>
                <c:pt idx="0">
                  <c:v>13.31789</c:v>
                </c:pt>
                <c:pt idx="1">
                  <c:v>2.6598410000000001</c:v>
                </c:pt>
                <c:pt idx="2">
                  <c:v>97.342060000000004</c:v>
                </c:pt>
                <c:pt idx="3">
                  <c:v>-5.4148750000000003</c:v>
                </c:pt>
                <c:pt idx="4">
                  <c:v>42.921729999999997</c:v>
                </c:pt>
                <c:pt idx="5">
                  <c:v>49.153790000000001</c:v>
                </c:pt>
                <c:pt idx="6">
                  <c:v>17.143560000000001</c:v>
                </c:pt>
                <c:pt idx="7">
                  <c:v>2.6881089999999999</c:v>
                </c:pt>
                <c:pt idx="8">
                  <c:v>49.003239999999998</c:v>
                </c:pt>
                <c:pt idx="9">
                  <c:v>-13.95538</c:v>
                </c:pt>
                <c:pt idx="10">
                  <c:v>48.27505</c:v>
                </c:pt>
                <c:pt idx="11">
                  <c:v>14.012230000000001</c:v>
                </c:pt>
                <c:pt idx="12">
                  <c:v>56.517200000000003</c:v>
                </c:pt>
                <c:pt idx="13">
                  <c:v>27.307860000000002</c:v>
                </c:pt>
                <c:pt idx="14">
                  <c:v>17.42962</c:v>
                </c:pt>
                <c:pt idx="15">
                  <c:v>-3.8766699999999998</c:v>
                </c:pt>
                <c:pt idx="16">
                  <c:v>21.409490000000002</c:v>
                </c:pt>
                <c:pt idx="17">
                  <c:v>32.725459999999998</c:v>
                </c:pt>
                <c:pt idx="18">
                  <c:v>25.747859999999999</c:v>
                </c:pt>
                <c:pt idx="19">
                  <c:v>26.25891</c:v>
                </c:pt>
                <c:pt idx="20">
                  <c:v>27.08793</c:v>
                </c:pt>
                <c:pt idx="21">
                  <c:v>18.241289999999999</c:v>
                </c:pt>
                <c:pt idx="22">
                  <c:v>16.825220000000002</c:v>
                </c:pt>
                <c:pt idx="23">
                  <c:v>39.647460000000002</c:v>
                </c:pt>
                <c:pt idx="24">
                  <c:v>33.39669</c:v>
                </c:pt>
                <c:pt idx="25">
                  <c:v>33.90549</c:v>
                </c:pt>
                <c:pt idx="26">
                  <c:v>29.782119999999999</c:v>
                </c:pt>
                <c:pt idx="27">
                  <c:v>9.9703900000000001</c:v>
                </c:pt>
                <c:pt idx="28">
                  <c:v>-1.0625199999999999</c:v>
                </c:pt>
                <c:pt idx="29">
                  <c:v>52.35915</c:v>
                </c:pt>
                <c:pt idx="30">
                  <c:v>14.98043</c:v>
                </c:pt>
                <c:pt idx="31">
                  <c:v>77.477670000000003</c:v>
                </c:pt>
                <c:pt idx="32">
                  <c:v>54.03134</c:v>
                </c:pt>
                <c:pt idx="33">
                  <c:v>5.7057130000000003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61415168"/>
        <c:axId val="161416704"/>
      </c:barChart>
      <c:lineChart>
        <c:grouping val="standard"/>
        <c:varyColors val="0"/>
        <c:ser>
          <c:idx val="3"/>
          <c:order val="1"/>
          <c:tx>
            <c:strRef>
              <c:f>'Annexe D'!$C$2</c:f>
              <c:strCache>
                <c:ptCount val="1"/>
                <c:pt idx="0">
                  <c:v>Nés à l'étranger (arrivés avant l'âge de 6 ans)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13C4A6"/>
              </a:solidFill>
              <a:ln w="9525">
                <a:noFill/>
              </a:ln>
            </c:spPr>
          </c:marker>
          <c:dPt>
            <c:idx val="15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cat>
            <c:strRef>
              <c:f>'Annexe D'!$A$3:$A$36</c:f>
              <c:strCache>
                <c:ptCount val="34"/>
                <c:pt idx="0">
                  <c:v>Portugal</c:v>
                </c:pt>
                <c:pt idx="1">
                  <c:v>Croatie</c:v>
                </c:pt>
                <c:pt idx="2">
                  <c:v>Hongrie</c:v>
                </c:pt>
                <c:pt idx="3">
                  <c:v>Lettonie</c:v>
                </c:pt>
                <c:pt idx="4">
                  <c:v>Bulgarie</c:v>
                </c:pt>
                <c:pt idx="5">
                  <c:v>Grèce</c:v>
                </c:pt>
                <c:pt idx="6">
                  <c:v>Chili</c:v>
                </c:pt>
                <c:pt idx="7">
                  <c:v>Slovénie</c:v>
                </c:pt>
                <c:pt idx="8">
                  <c:v>Belgique</c:v>
                </c:pt>
                <c:pt idx="9">
                  <c:v>Estonie</c:v>
                </c:pt>
                <c:pt idx="10">
                  <c:v>Danemark</c:v>
                </c:pt>
                <c:pt idx="11">
                  <c:v>Norvège</c:v>
                </c:pt>
                <c:pt idx="12">
                  <c:v>Luxembourg</c:v>
                </c:pt>
                <c:pt idx="13">
                  <c:v>Australie</c:v>
                </c:pt>
                <c:pt idx="14">
                  <c:v>Autriche</c:v>
                </c:pt>
                <c:pt idx="15">
                  <c:v>Irlande</c:v>
                </c:pt>
                <c:pt idx="16">
                  <c:v>Turquie</c:v>
                </c:pt>
                <c:pt idx="17">
                  <c:v>Nouvelle-Zélande</c:v>
                </c:pt>
                <c:pt idx="18">
                  <c:v>Canada</c:v>
                </c:pt>
                <c:pt idx="19">
                  <c:v>Espagne</c:v>
                </c:pt>
                <c:pt idx="20">
                  <c:v>Mexique</c:v>
                </c:pt>
                <c:pt idx="21">
                  <c:v>Pays-Bas</c:v>
                </c:pt>
                <c:pt idx="22">
                  <c:v>Suisse</c:v>
                </c:pt>
                <c:pt idx="23">
                  <c:v>Italie</c:v>
                </c:pt>
                <c:pt idx="24">
                  <c:v>Total UE (26)</c:v>
                </c:pt>
                <c:pt idx="25">
                  <c:v>Allemagne</c:v>
                </c:pt>
                <c:pt idx="26">
                  <c:v>Suède</c:v>
                </c:pt>
                <c:pt idx="27">
                  <c:v>Lituanie</c:v>
                </c:pt>
                <c:pt idx="28">
                  <c:v>Total OCDE (34)</c:v>
                </c:pt>
                <c:pt idx="29">
                  <c:v>Royaume-Uni</c:v>
                </c:pt>
                <c:pt idx="30">
                  <c:v>Finlande</c:v>
                </c:pt>
                <c:pt idx="31">
                  <c:v>Israël*</c:v>
                </c:pt>
                <c:pt idx="32">
                  <c:v>France</c:v>
                </c:pt>
                <c:pt idx="33">
                  <c:v>États-Unis</c:v>
                </c:pt>
              </c:strCache>
            </c:strRef>
          </c:cat>
          <c:val>
            <c:numRef>
              <c:f>'Annexe D'!$C$3:$C$36</c:f>
              <c:numCache>
                <c:formatCode>#,##0</c:formatCode>
                <c:ptCount val="34"/>
                <c:pt idx="0">
                  <c:v>-3.422596</c:v>
                </c:pt>
                <c:pt idx="1">
                  <c:v>-0.78205340000000001</c:v>
                </c:pt>
                <c:pt idx="2">
                  <c:v>0</c:v>
                </c:pt>
                <c:pt idx="3">
                  <c:v>0</c:v>
                </c:pt>
                <c:pt idx="4">
                  <c:v>7.8908930000000002</c:v>
                </c:pt>
                <c:pt idx="5">
                  <c:v>8.0142349999999993</c:v>
                </c:pt>
                <c:pt idx="6">
                  <c:v>12.31696</c:v>
                </c:pt>
                <c:pt idx="7">
                  <c:v>13.84155</c:v>
                </c:pt>
                <c:pt idx="8">
                  <c:v>15.096730000000001</c:v>
                </c:pt>
                <c:pt idx="9">
                  <c:v>17.59402</c:v>
                </c:pt>
                <c:pt idx="10">
                  <c:v>22.29147</c:v>
                </c:pt>
                <c:pt idx="11">
                  <c:v>25.462579999999999</c:v>
                </c:pt>
                <c:pt idx="12">
                  <c:v>26.369589999999999</c:v>
                </c:pt>
                <c:pt idx="13">
                  <c:v>27.044530000000002</c:v>
                </c:pt>
                <c:pt idx="14">
                  <c:v>28.89434</c:v>
                </c:pt>
                <c:pt idx="15">
                  <c:v>39.586530000000003</c:v>
                </c:pt>
                <c:pt idx="16">
                  <c:v>39.982289999999999</c:v>
                </c:pt>
                <c:pt idx="17">
                  <c:v>42.28105</c:v>
                </c:pt>
                <c:pt idx="18">
                  <c:v>42.6907</c:v>
                </c:pt>
                <c:pt idx="19">
                  <c:v>42.945450000000001</c:v>
                </c:pt>
                <c:pt idx="20">
                  <c:v>43.270769999999999</c:v>
                </c:pt>
                <c:pt idx="21">
                  <c:v>44.859690000000001</c:v>
                </c:pt>
                <c:pt idx="22">
                  <c:v>51.786650000000002</c:v>
                </c:pt>
                <c:pt idx="23">
                  <c:v>55.988230000000001</c:v>
                </c:pt>
                <c:pt idx="24">
                  <c:v>56.337960000000002</c:v>
                </c:pt>
                <c:pt idx="25">
                  <c:v>57.524140000000003</c:v>
                </c:pt>
                <c:pt idx="26">
                  <c:v>61.062220000000003</c:v>
                </c:pt>
                <c:pt idx="27">
                  <c:v>73.109579999999994</c:v>
                </c:pt>
                <c:pt idx="28">
                  <c:v>74.885059999999996</c:v>
                </c:pt>
                <c:pt idx="29">
                  <c:v>84.407380000000003</c:v>
                </c:pt>
                <c:pt idx="30">
                  <c:v>103.7436</c:v>
                </c:pt>
                <c:pt idx="31">
                  <c:v>113.1317</c:v>
                </c:pt>
                <c:pt idx="32">
                  <c:v>137.65819999999999</c:v>
                </c:pt>
                <c:pt idx="33">
                  <c:v>153.036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5168"/>
        <c:axId val="161416704"/>
      </c:lineChart>
      <c:catAx>
        <c:axId val="161415168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220000" vert="horz"/>
          <a:lstStyle/>
          <a:p>
            <a:pPr>
              <a:defRPr/>
            </a:pPr>
            <a:endParaRPr lang="fr-FR"/>
          </a:p>
        </c:txPr>
        <c:crossAx val="161416704"/>
        <c:crosses val="autoZero"/>
        <c:auto val="0"/>
        <c:lblAlgn val="ctr"/>
        <c:lblOffset val="100"/>
        <c:tickMarkSkip val="1"/>
        <c:noMultiLvlLbl val="0"/>
      </c:catAx>
      <c:valAx>
        <c:axId val="161416704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61415168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5155819730776602"/>
          <c:y val="0.84152197346600333"/>
          <c:w val="0.54026755332373044"/>
          <c:h val="4.531281094527363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122" r="0.75000000000000122" t="0.984251969" header="0.5" footer="0.5"/>
    <c:pageSetup paperSize="9" orientation="landscape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4B3789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effectLst/>
              </a:rPr>
              <a:t>Annexe F. </a:t>
            </a:r>
            <a:r>
              <a:rPr lang="fr-FR" sz="1050">
                <a:solidFill>
                  <a:srgbClr val="4B3789"/>
                </a:solidFill>
              </a:rPr>
              <a:t>Enseignement  secondaire</a:t>
            </a:r>
          </a:p>
        </c:rich>
      </c:tx>
      <c:layout>
        <c:manualLayout>
          <c:xMode val="edge"/>
          <c:yMode val="edge"/>
          <c:x val="0.40653076698745994"/>
          <c:y val="4.3907618343823522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65517241379309E-2"/>
          <c:y val="0.16563939216335821"/>
          <c:w val="0.92266192000725189"/>
          <c:h val="0.529497744820732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'Annexe E F H '!$B$75</c:f>
              <c:strCache>
                <c:ptCount val="1"/>
                <c:pt idx="0">
                  <c:v>Éducation secondaire</c:v>
                </c:pt>
              </c:strCache>
            </c:strRef>
          </c:tx>
          <c:spPr>
            <a:solidFill>
              <a:srgbClr val="9999FF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6680"/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4B3789"/>
              </a:solidFill>
              <a:ln w="12700">
                <a:solidFill>
                  <a:srgbClr val="313131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bubble3D val="0"/>
            <c:spPr>
              <a:solidFill>
                <a:srgbClr val="4B3789"/>
              </a:solidFill>
              <a:ln w="12700">
                <a:noFill/>
                <a:prstDash val="solid"/>
              </a:ln>
            </c:spPr>
          </c:dPt>
          <c:cat>
            <c:strRef>
              <c:f>'Annexe E F H '!$A$76:$A$112</c:f>
              <c:strCache>
                <c:ptCount val="37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</c:v>
                </c:pt>
                <c:pt idx="16">
                  <c:v>Allemagne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 tchèque</c:v>
                </c:pt>
                <c:pt idx="28">
                  <c:v>Chili</c:v>
                </c:pt>
                <c:pt idx="29">
                  <c:v>Hongrie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</c:strCache>
            </c:strRef>
          </c:cat>
          <c:val>
            <c:numRef>
              <c:f>'Annexe E F H '!$B$76:$B$112</c:f>
              <c:numCache>
                <c:formatCode>#,##0</c:formatCode>
                <c:ptCount val="37"/>
                <c:pt idx="0">
                  <c:v>20616.913604737871</c:v>
                </c:pt>
                <c:pt idx="1">
                  <c:v>16730.988991267037</c:v>
                </c:pt>
                <c:pt idx="2">
                  <c:v>14450.447898165039</c:v>
                </c:pt>
                <c:pt idx="3">
                  <c:v>12442.046720028358</c:v>
                </c:pt>
                <c:pt idx="4">
                  <c:v>10631.636299349453</c:v>
                </c:pt>
                <c:pt idx="5">
                  <c:v>11177.152638275404</c:v>
                </c:pt>
                <c:pt idx="6">
                  <c:v>10084.84262089708</c:v>
                </c:pt>
                <c:pt idx="7">
                  <c:v>8723.9728239959368</c:v>
                </c:pt>
                <c:pt idx="8">
                  <c:v>12025.273354836845</c:v>
                </c:pt>
                <c:pt idx="9">
                  <c:v>13805.608198532404</c:v>
                </c:pt>
                <c:pt idx="10">
                  <c:v>8021.5191068164786</c:v>
                </c:pt>
                <c:pt idx="11">
                  <c:v>11298.067647240823</c:v>
                </c:pt>
                <c:pt idx="12">
                  <c:v>10170.018657371695</c:v>
                </c:pt>
                <c:pt idx="13">
                  <c:v>9985.2722049400672</c:v>
                </c:pt>
                <c:pt idx="14">
                  <c:v>12296.066603589565</c:v>
                </c:pt>
                <c:pt idx="15">
                  <c:v>8774.3157116956827</c:v>
                </c:pt>
                <c:pt idx="16">
                  <c:v>10649.793339733656</c:v>
                </c:pt>
                <c:pt idx="17">
                  <c:v>10164.748649691086</c:v>
                </c:pt>
                <c:pt idx="18">
                  <c:v>8354.8484053579286</c:v>
                </c:pt>
                <c:pt idx="19">
                  <c:v>9140.7529161688908</c:v>
                </c:pt>
                <c:pt idx="20">
                  <c:v>9408.7691479837504</c:v>
                </c:pt>
                <c:pt idx="21">
                  <c:v>11045.812883282186</c:v>
                </c:pt>
                <c:pt idx="22">
                  <c:v>5688.8414606226497</c:v>
                </c:pt>
                <c:pt idx="23">
                  <c:v>6539.8613658702325</c:v>
                </c:pt>
                <c:pt idx="24">
                  <c:v>8691.3482438412066</c:v>
                </c:pt>
                <c:pt idx="25">
                  <c:v>6790.5908559177587</c:v>
                </c:pt>
                <c:pt idx="26">
                  <c:v>5152.1860657797488</c:v>
                </c:pt>
                <c:pt idx="27">
                  <c:v>7468.6788895640721</c:v>
                </c:pt>
                <c:pt idx="28">
                  <c:v>3909.0711298716683</c:v>
                </c:pt>
                <c:pt idx="29">
                  <c:v>4418.8555202348389</c:v>
                </c:pt>
                <c:pt idx="30">
                  <c:v>3609.8232836768648</c:v>
                </c:pt>
                <c:pt idx="31">
                  <c:v>3019.9700061155709</c:v>
                </c:pt>
                <c:pt idx="32">
                  <c:v>2676.5005246935389</c:v>
                </c:pt>
                <c:pt idx="33">
                  <c:v>3006.9532597289049</c:v>
                </c:pt>
                <c:pt idx="34">
                  <c:v>2904.0669182798865</c:v>
                </c:pt>
                <c:pt idx="35">
                  <c:v>2439.8649378332625</c:v>
                </c:pt>
                <c:pt idx="36">
                  <c:v>981.05235153697481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628928"/>
        <c:axId val="161630464"/>
      </c:barChart>
      <c:lineChart>
        <c:grouping val="standard"/>
        <c:varyColors val="0"/>
        <c:ser>
          <c:idx val="2"/>
          <c:order val="1"/>
          <c:tx>
            <c:strRef>
              <c:f>'Annexe E F H '!$C$75</c:f>
              <c:strCache>
                <c:ptCount val="1"/>
                <c:pt idx="0">
                  <c:v>Éducation secondaire (niveau élémentaire)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AEB8E2"/>
              </a:solidFill>
              <a:ln>
                <a:noFill/>
                <a:prstDash val="solid"/>
              </a:ln>
            </c:spPr>
          </c:marker>
          <c:dPt>
            <c:idx val="36"/>
            <c:marker>
              <c:spPr>
                <a:solidFill>
                  <a:srgbClr val="4B3789"/>
                </a:solidFill>
                <a:ln>
                  <a:noFill/>
                  <a:prstDash val="solid"/>
                </a:ln>
              </c:spPr>
            </c:marker>
            <c:bubble3D val="0"/>
          </c:dPt>
          <c:cat>
            <c:strRef>
              <c:f>'Annexe E F H '!$A$76:$A$112</c:f>
              <c:strCache>
                <c:ptCount val="37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</c:v>
                </c:pt>
                <c:pt idx="16">
                  <c:v>Allemagne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 tchèque</c:v>
                </c:pt>
                <c:pt idx="28">
                  <c:v>Chili</c:v>
                </c:pt>
                <c:pt idx="29">
                  <c:v>Hongrie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</c:strCache>
            </c:strRef>
          </c:cat>
          <c:val>
            <c:numRef>
              <c:f>'Annexe E F H '!$C$76:$C$112</c:f>
              <c:numCache>
                <c:formatCode>#,##0</c:formatCode>
                <c:ptCount val="37"/>
                <c:pt idx="0">
                  <c:v>20246.917425059091</c:v>
                </c:pt>
                <c:pt idx="1">
                  <c:v>16370.32185762806</c:v>
                </c:pt>
                <c:pt idx="2">
                  <c:v>13372.584839257628</c:v>
                </c:pt>
                <c:pt idx="3">
                  <c:v>11856.261296158102</c:v>
                </c:pt>
                <c:pt idx="4">
                  <c:v>11459.646619355481</c:v>
                </c:pt>
                <c:pt idx="5">
                  <c:v>10965.57337935242</c:v>
                </c:pt>
                <c:pt idx="6">
                  <c:v>10270.559450561712</c:v>
                </c:pt>
                <c:pt idx="7">
                  <c:v>10705.987296039835</c:v>
                </c:pt>
                <c:pt idx="8">
                  <c:v>11670.42223531413</c:v>
                </c:pt>
                <c:pt idx="9">
                  <c:v>13632.384711346829</c:v>
                </c:pt>
                <c:pt idx="10">
                  <c:v>9802.4897077040987</c:v>
                </c:pt>
                <c:pt idx="11">
                  <c:v>11087.418052458261</c:v>
                </c:pt>
                <c:pt idx="12">
                  <c:v>9976.4641373918621</c:v>
                </c:pt>
                <c:pt idx="13">
                  <c:v>12908.908180763385</c:v>
                </c:pt>
                <c:pt idx="14">
                  <c:v>12226.671775345125</c:v>
                </c:pt>
                <c:pt idx="15">
                  <c:v>8905.3234057636928</c:v>
                </c:pt>
                <c:pt idx="16">
                  <c:v>9521.4802723399589</c:v>
                </c:pt>
                <c:pt idx="17">
                  <c:v>10573.881332679241</c:v>
                </c:pt>
                <c:pt idx="18">
                  <c:v>7008.2916036356028</c:v>
                </c:pt>
                <c:pt idx="19">
                  <c:v>9136.855086971329</c:v>
                </c:pt>
                <c:pt idx="20">
                  <c:v>8643.6180562219033</c:v>
                </c:pt>
                <c:pt idx="21">
                  <c:v>9587.5207714699063</c:v>
                </c:pt>
                <c:pt idx="23">
                  <c:v>6682.0051024002369</c:v>
                </c:pt>
                <c:pt idx="24">
                  <c:v>8524.3198578330121</c:v>
                </c:pt>
                <c:pt idx="25">
                  <c:v>6524.4696730632604</c:v>
                </c:pt>
                <c:pt idx="26">
                  <c:v>5283.4812062743113</c:v>
                </c:pt>
                <c:pt idx="27">
                  <c:v>7901.7114546278344</c:v>
                </c:pt>
                <c:pt idx="28">
                  <c:v>4312.1182639774843</c:v>
                </c:pt>
                <c:pt idx="29">
                  <c:v>4459.4293430478301</c:v>
                </c:pt>
                <c:pt idx="30">
                  <c:v>3515.4869200924945</c:v>
                </c:pt>
                <c:pt idx="31">
                  <c:v>2981.1107952571938</c:v>
                </c:pt>
                <c:pt idx="32">
                  <c:v>2651.0562731652622</c:v>
                </c:pt>
                <c:pt idx="33">
                  <c:v>2367.1974520896074</c:v>
                </c:pt>
                <c:pt idx="34">
                  <c:v>2447.5752455629367</c:v>
                </c:pt>
                <c:pt idx="36">
                  <c:v>915.27877665484834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'Annexe E F H '!$D$75</c:f>
              <c:strCache>
                <c:ptCount val="1"/>
                <c:pt idx="0">
                  <c:v>Éducation secondaire (niveau supérieur)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6680"/>
              </a:solidFill>
              <a:ln>
                <a:noFill/>
                <a:prstDash val="solid"/>
              </a:ln>
            </c:spPr>
          </c:marker>
          <c:cat>
            <c:strRef>
              <c:f>'Annexe E F H '!$A$76:$A$112</c:f>
              <c:strCache>
                <c:ptCount val="37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</c:v>
                </c:pt>
                <c:pt idx="16">
                  <c:v>Allemagne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 tchèque</c:v>
                </c:pt>
                <c:pt idx="28">
                  <c:v>Chili</c:v>
                </c:pt>
                <c:pt idx="29">
                  <c:v>Hongrie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</c:strCache>
            </c:strRef>
          </c:cat>
          <c:val>
            <c:numRef>
              <c:f>'Annexe E F H '!$D$76:$D$112</c:f>
              <c:numCache>
                <c:formatCode>#,##0</c:formatCode>
                <c:ptCount val="37"/>
                <c:pt idx="0">
                  <c:v>20961.902010339949</c:v>
                </c:pt>
                <c:pt idx="1">
                  <c:v>17023.863412206134</c:v>
                </c:pt>
                <c:pt idx="2">
                  <c:v>15248.443597306283</c:v>
                </c:pt>
                <c:pt idx="3">
                  <c:v>13059.041015062514</c:v>
                </c:pt>
                <c:pt idx="4">
                  <c:v>9958.7185193458208</c:v>
                </c:pt>
                <c:pt idx="5">
                  <c:v>11329.155759295076</c:v>
                </c:pt>
                <c:pt idx="6">
                  <c:v>9963.37246901047</c:v>
                </c:pt>
                <c:pt idx="7">
                  <c:v>7541.2502833188219</c:v>
                </c:pt>
                <c:pt idx="8">
                  <c:v>12210.12837175274</c:v>
                </c:pt>
                <c:pt idx="9">
                  <c:v>14012.606318700948</c:v>
                </c:pt>
                <c:pt idx="10">
                  <c:v>6897.6591470016401</c:v>
                </c:pt>
                <c:pt idx="11">
                  <c:v>11563.597554582437</c:v>
                </c:pt>
                <c:pt idx="12">
                  <c:v>10360.310775003953</c:v>
                </c:pt>
                <c:pt idx="13">
                  <c:v>8599.2015035458498</c:v>
                </c:pt>
                <c:pt idx="14">
                  <c:v>12367.979971570423</c:v>
                </c:pt>
                <c:pt idx="15">
                  <c:v>8684.3566930579782</c:v>
                </c:pt>
                <c:pt idx="16">
                  <c:v>12598.684346391316</c:v>
                </c:pt>
                <c:pt idx="17">
                  <c:v>9581.361348049044</c:v>
                </c:pt>
                <c:pt idx="18">
                  <c:v>9651.2287089650872</c:v>
                </c:pt>
                <c:pt idx="19">
                  <c:v>9144.618745798587</c:v>
                </c:pt>
                <c:pt idx="20">
                  <c:v>10261.728994939171</c:v>
                </c:pt>
                <c:pt idx="21">
                  <c:v>13069.571839422331</c:v>
                </c:pt>
                <c:pt idx="23">
                  <c:v>6418.5495817816418</c:v>
                </c:pt>
                <c:pt idx="24">
                  <c:v>8887.8964955444262</c:v>
                </c:pt>
                <c:pt idx="25">
                  <c:v>7012.8747489621574</c:v>
                </c:pt>
                <c:pt idx="26">
                  <c:v>5026.974303100601</c:v>
                </c:pt>
                <c:pt idx="27">
                  <c:v>7119.1330897604548</c:v>
                </c:pt>
                <c:pt idx="28">
                  <c:v>3706.1502346497382</c:v>
                </c:pt>
                <c:pt idx="29">
                  <c:v>4386.3927617768895</c:v>
                </c:pt>
                <c:pt idx="30">
                  <c:v>3684.5698107661387</c:v>
                </c:pt>
                <c:pt idx="31">
                  <c:v>3078.3773971248988</c:v>
                </c:pt>
                <c:pt idx="32">
                  <c:v>2742.2070283212634</c:v>
                </c:pt>
                <c:pt idx="33">
                  <c:v>4160.2241895222978</c:v>
                </c:pt>
                <c:pt idx="34">
                  <c:v>3524.3908649104469</c:v>
                </c:pt>
                <c:pt idx="36">
                  <c:v>1066.6492448318465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'Annexe E F H '!$E$75</c:f>
              <c:strCache>
                <c:ptCount val="1"/>
                <c:pt idx="0">
                  <c:v>Moyenne OCDE</c:v>
                </c:pt>
              </c:strCache>
            </c:strRef>
          </c:tx>
          <c:spPr>
            <a:ln w="25400">
              <a:solidFill>
                <a:srgbClr val="4B3789"/>
              </a:solidFill>
              <a:prstDash val="solid"/>
            </a:ln>
          </c:spPr>
          <c:marker>
            <c:symbol val="none"/>
          </c:marker>
          <c:cat>
            <c:strRef>
              <c:f>'Annexe E F H '!$A$76:$A$112</c:f>
              <c:strCache>
                <c:ptCount val="37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</c:v>
                </c:pt>
                <c:pt idx="16">
                  <c:v>Allemagne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 tchèque</c:v>
                </c:pt>
                <c:pt idx="28">
                  <c:v>Chili</c:v>
                </c:pt>
                <c:pt idx="29">
                  <c:v>Hongrie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</c:strCache>
            </c:strRef>
          </c:cat>
          <c:val>
            <c:numRef>
              <c:f>'Annexe E F H '!$E$76:$E$112</c:f>
              <c:numCache>
                <c:formatCode>0</c:formatCode>
                <c:ptCount val="37"/>
                <c:pt idx="0">
                  <c:v>9517.7913166771286</c:v>
                </c:pt>
                <c:pt idx="1">
                  <c:v>9517.7913166771286</c:v>
                </c:pt>
                <c:pt idx="2">
                  <c:v>9517.7913166771286</c:v>
                </c:pt>
                <c:pt idx="3">
                  <c:v>9517.7913166771286</c:v>
                </c:pt>
                <c:pt idx="4">
                  <c:v>9517.7913166771286</c:v>
                </c:pt>
                <c:pt idx="5">
                  <c:v>9517.7913166771286</c:v>
                </c:pt>
                <c:pt idx="6">
                  <c:v>9517.7913166771286</c:v>
                </c:pt>
                <c:pt idx="7">
                  <c:v>9517.7913166771286</c:v>
                </c:pt>
                <c:pt idx="8">
                  <c:v>9517.7913166771286</c:v>
                </c:pt>
                <c:pt idx="9">
                  <c:v>9517.7913166771286</c:v>
                </c:pt>
                <c:pt idx="10">
                  <c:v>9517.7913166771286</c:v>
                </c:pt>
                <c:pt idx="11">
                  <c:v>9517.7913166771286</c:v>
                </c:pt>
                <c:pt idx="12">
                  <c:v>9517.7913166771286</c:v>
                </c:pt>
                <c:pt idx="13">
                  <c:v>9517.7913166771286</c:v>
                </c:pt>
                <c:pt idx="14">
                  <c:v>9517.7913166771286</c:v>
                </c:pt>
                <c:pt idx="15">
                  <c:v>9517.7913166771286</c:v>
                </c:pt>
                <c:pt idx="16">
                  <c:v>9517.7913166771286</c:v>
                </c:pt>
                <c:pt idx="17">
                  <c:v>9517.7913166771286</c:v>
                </c:pt>
                <c:pt idx="18">
                  <c:v>9517.7913166771286</c:v>
                </c:pt>
                <c:pt idx="19">
                  <c:v>9517.7913166771286</c:v>
                </c:pt>
                <c:pt idx="20">
                  <c:v>9517.7913166771286</c:v>
                </c:pt>
                <c:pt idx="21">
                  <c:v>9517.7913166771286</c:v>
                </c:pt>
                <c:pt idx="22">
                  <c:v>9517.7913166771286</c:v>
                </c:pt>
                <c:pt idx="23">
                  <c:v>9517.7913166771286</c:v>
                </c:pt>
                <c:pt idx="24">
                  <c:v>9517.7913166771286</c:v>
                </c:pt>
                <c:pt idx="25">
                  <c:v>9517.7913166771286</c:v>
                </c:pt>
                <c:pt idx="26">
                  <c:v>9517.7913166771286</c:v>
                </c:pt>
                <c:pt idx="27">
                  <c:v>9517.7913166771286</c:v>
                </c:pt>
                <c:pt idx="28">
                  <c:v>9517.7913166771286</c:v>
                </c:pt>
                <c:pt idx="29">
                  <c:v>9517.7913166771286</c:v>
                </c:pt>
                <c:pt idx="30">
                  <c:v>9517.7913166771286</c:v>
                </c:pt>
                <c:pt idx="31">
                  <c:v>9517.7913166771286</c:v>
                </c:pt>
                <c:pt idx="32">
                  <c:v>9517.7913166771286</c:v>
                </c:pt>
                <c:pt idx="33">
                  <c:v>9517.7913166771286</c:v>
                </c:pt>
                <c:pt idx="34">
                  <c:v>9517.7913166771286</c:v>
                </c:pt>
                <c:pt idx="35">
                  <c:v>9517.7913166771286</c:v>
                </c:pt>
                <c:pt idx="36">
                  <c:v>9517.7913166771286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28928"/>
        <c:axId val="161630464"/>
      </c:lineChart>
      <c:catAx>
        <c:axId val="16162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63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30464"/>
        <c:scaling>
          <c:orientation val="minMax"/>
          <c:max val="2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628928"/>
        <c:crosses val="autoZero"/>
        <c:crossBetween val="between"/>
        <c:majorUnit val="2000"/>
      </c:valAx>
      <c:spPr>
        <a:solidFill>
          <a:sysClr val="window" lastClr="FFFFFF"/>
        </a:solidFill>
        <a:ln w="12700">
          <a:noFill/>
          <a:prstDash val="solid"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5643939393939393"/>
          <c:y val="0.94454994903160039"/>
          <c:w val="0.77976992143658808"/>
          <c:h val="4.5740570846075433E-2"/>
        </c:manualLayout>
      </c:layout>
      <c:overlay val="0"/>
      <c:spPr>
        <a:solidFill>
          <a:srgbClr val="FFFFFF"/>
        </a:solidFill>
        <a:ln w="6350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85000"/>
        </a:schemeClr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4B3789"/>
                </a:solidFill>
                <a:effectLst/>
              </a:rPr>
              <a:t>Annexe H</a:t>
            </a:r>
            <a:r>
              <a:rPr lang="fr-FR" sz="800" b="1" i="0" u="none" strike="noStrike" baseline="0">
                <a:effectLst/>
              </a:rPr>
              <a:t>. </a:t>
            </a:r>
            <a:r>
              <a:rPr lang="fr-FR" sz="1050">
                <a:solidFill>
                  <a:srgbClr val="4B3789"/>
                </a:solidFill>
              </a:rPr>
              <a:t>Enseignement supérieur</a:t>
            </a:r>
          </a:p>
        </c:rich>
      </c:tx>
      <c:layout>
        <c:manualLayout>
          <c:xMode val="edge"/>
          <c:yMode val="edge"/>
          <c:x val="0.42926626016260161"/>
          <c:y val="1.28407079646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0352303523035E-2"/>
          <c:y val="0.15046755368814194"/>
          <c:w val="0.91704414073434015"/>
          <c:h val="0.581368383410502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'Annexe E F H '!$H$75</c:f>
              <c:strCache>
                <c:ptCount val="1"/>
                <c:pt idx="0">
                  <c:v>Éducation tertiaire</c:v>
                </c:pt>
              </c:strCache>
            </c:strRef>
          </c:tx>
          <c:spPr>
            <a:solidFill>
              <a:srgbClr val="4B3789"/>
            </a:solidFill>
            <a:ln w="12700">
              <a:noFill/>
              <a:prstDash val="solid"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FF6680"/>
              </a:solidFill>
              <a:ln w="12700">
                <a:noFill/>
                <a:prstDash val="solid"/>
              </a:ln>
            </c:spPr>
          </c:dPt>
          <c:cat>
            <c:strRef>
              <c:f>'Annexe E F H '!$G$76:$G$113</c:f>
              <c:strCache>
                <c:ptCount val="37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États-Unis2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Italie1</c:v>
                </c:pt>
                <c:pt idx="16">
                  <c:v>Allmeagne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 tchèque</c:v>
                </c:pt>
                <c:pt idx="28">
                  <c:v>Chili</c:v>
                </c:pt>
                <c:pt idx="29">
                  <c:v>Hungarie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</c:strCache>
            </c:strRef>
          </c:cat>
          <c:val>
            <c:numRef>
              <c:f>'Annexe E F H '!$H$76:$H$112</c:f>
              <c:numCache>
                <c:formatCode>#,##0</c:formatCode>
                <c:ptCount val="37"/>
                <c:pt idx="0">
                  <c:v>32876.484462287975</c:v>
                </c:pt>
                <c:pt idx="1">
                  <c:v>25264.479712292712</c:v>
                </c:pt>
                <c:pt idx="2">
                  <c:v>20016.426366237905</c:v>
                </c:pt>
                <c:pt idx="3">
                  <c:v>26561.89564919371</c:v>
                </c:pt>
                <c:pt idx="5">
                  <c:v>22534.419718090823</c:v>
                </c:pt>
                <c:pt idx="6">
                  <c:v>24338.365116064931</c:v>
                </c:pt>
                <c:pt idx="7">
                  <c:v>9377.0287411640438</c:v>
                </c:pt>
                <c:pt idx="8">
                  <c:v>15502.815506991199</c:v>
                </c:pt>
                <c:pt idx="9">
                  <c:v>15548.518697772088</c:v>
                </c:pt>
                <c:pt idx="10">
                  <c:v>11001.765803148432</c:v>
                </c:pt>
                <c:pt idx="11">
                  <c:v>14921.641145518706</c:v>
                </c:pt>
                <c:pt idx="12">
                  <c:v>16871.73485429127</c:v>
                </c:pt>
                <c:pt idx="13">
                  <c:v>17863.363869913555</c:v>
                </c:pt>
                <c:pt idx="14">
                  <c:v>19276.143432070108</c:v>
                </c:pt>
                <c:pt idx="15">
                  <c:v>10070.681702199197</c:v>
                </c:pt>
                <c:pt idx="16">
                  <c:v>17156.991258855764</c:v>
                </c:pt>
                <c:pt idx="17">
                  <c:v>16858.510114705237</c:v>
                </c:pt>
                <c:pt idx="18">
                  <c:v>9866.1883249342318</c:v>
                </c:pt>
                <c:pt idx="19">
                  <c:v>12355.746943796474</c:v>
                </c:pt>
                <c:pt idx="20">
                  <c:v>13740.338139745554</c:v>
                </c:pt>
                <c:pt idx="21">
                  <c:v>15281.257192738474</c:v>
                </c:pt>
                <c:pt idx="22">
                  <c:v>12337.532779113575</c:v>
                </c:pt>
                <c:pt idx="23">
                  <c:v>9798.8626097308479</c:v>
                </c:pt>
                <c:pt idx="24">
                  <c:v>9195.6041606379149</c:v>
                </c:pt>
                <c:pt idx="25">
                  <c:v>8206.3903536352627</c:v>
                </c:pt>
                <c:pt idx="26">
                  <c:v>9022.4072086021897</c:v>
                </c:pt>
                <c:pt idx="27">
                  <c:v>10318.976725466411</c:v>
                </c:pt>
                <c:pt idx="28">
                  <c:v>7959.5565878676689</c:v>
                </c:pt>
                <c:pt idx="29">
                  <c:v>8875.9876991163019</c:v>
                </c:pt>
                <c:pt idx="30">
                  <c:v>5261.6100877560721</c:v>
                </c:pt>
                <c:pt idx="31">
                  <c:v>10454.556987717677</c:v>
                </c:pt>
                <c:pt idx="32">
                  <c:v>5182.5544098639875</c:v>
                </c:pt>
                <c:pt idx="33">
                  <c:v>8115.3634128534031</c:v>
                </c:pt>
                <c:pt idx="34">
                  <c:v>7778.5966509364844</c:v>
                </c:pt>
                <c:pt idx="35">
                  <c:v>10885.279066262123</c:v>
                </c:pt>
                <c:pt idx="36">
                  <c:v>2088.5075447090262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66560"/>
        <c:axId val="161668096"/>
      </c:barChart>
      <c:lineChart>
        <c:grouping val="standard"/>
        <c:varyColors val="0"/>
        <c:ser>
          <c:idx val="4"/>
          <c:order val="1"/>
          <c:tx>
            <c:strRef>
              <c:f>'Annexe E F H '!$I$75</c:f>
              <c:strCache>
                <c:ptCount val="1"/>
                <c:pt idx="0">
                  <c:v>Moyenne OCDE</c:v>
                </c:pt>
              </c:strCache>
            </c:strRef>
          </c:tx>
          <c:spPr>
            <a:ln w="25400">
              <a:solidFill>
                <a:srgbClr val="4B3789"/>
              </a:solidFill>
              <a:prstDash val="solid"/>
            </a:ln>
          </c:spPr>
          <c:marker>
            <c:symbol val="none"/>
          </c:marker>
          <c:cat>
            <c:strRef>
              <c:f>'Annexe E F H '!$G$76:$G$113</c:f>
              <c:strCache>
                <c:ptCount val="37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États-Unis2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Italie1</c:v>
                </c:pt>
                <c:pt idx="16">
                  <c:v>Allmeagne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 tchèque</c:v>
                </c:pt>
                <c:pt idx="28">
                  <c:v>Chili</c:v>
                </c:pt>
                <c:pt idx="29">
                  <c:v>Hungarie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</c:strCache>
            </c:strRef>
          </c:cat>
          <c:val>
            <c:numRef>
              <c:f>'Annexe E F H '!$I$76:$I$112</c:f>
              <c:numCache>
                <c:formatCode>0</c:formatCode>
                <c:ptCount val="37"/>
                <c:pt idx="0">
                  <c:v>15028.128964577654</c:v>
                </c:pt>
                <c:pt idx="1">
                  <c:v>15028.128964577654</c:v>
                </c:pt>
                <c:pt idx="2">
                  <c:v>15028.128964577654</c:v>
                </c:pt>
                <c:pt idx="3">
                  <c:v>15028.128964577654</c:v>
                </c:pt>
                <c:pt idx="4">
                  <c:v>15028.128964577654</c:v>
                </c:pt>
                <c:pt idx="5">
                  <c:v>15028.128964577654</c:v>
                </c:pt>
                <c:pt idx="6">
                  <c:v>15028.128964577654</c:v>
                </c:pt>
                <c:pt idx="7">
                  <c:v>15028.128964577654</c:v>
                </c:pt>
                <c:pt idx="8">
                  <c:v>15028.128964577654</c:v>
                </c:pt>
                <c:pt idx="9">
                  <c:v>15028.128964577654</c:v>
                </c:pt>
                <c:pt idx="10">
                  <c:v>15028.128964577654</c:v>
                </c:pt>
                <c:pt idx="11">
                  <c:v>15028.128964577654</c:v>
                </c:pt>
                <c:pt idx="12">
                  <c:v>15028.128964577654</c:v>
                </c:pt>
                <c:pt idx="13">
                  <c:v>15028.128964577654</c:v>
                </c:pt>
                <c:pt idx="14">
                  <c:v>15028.128964577654</c:v>
                </c:pt>
                <c:pt idx="15">
                  <c:v>15028.128964577654</c:v>
                </c:pt>
                <c:pt idx="16">
                  <c:v>15028.128964577654</c:v>
                </c:pt>
                <c:pt idx="17">
                  <c:v>15028.128964577654</c:v>
                </c:pt>
                <c:pt idx="18">
                  <c:v>15028.128964577654</c:v>
                </c:pt>
                <c:pt idx="19">
                  <c:v>15028.128964577654</c:v>
                </c:pt>
                <c:pt idx="20">
                  <c:v>15028.128964577654</c:v>
                </c:pt>
                <c:pt idx="21">
                  <c:v>15028.128964577654</c:v>
                </c:pt>
                <c:pt idx="22">
                  <c:v>15028.128964577654</c:v>
                </c:pt>
                <c:pt idx="23">
                  <c:v>15028.128964577654</c:v>
                </c:pt>
                <c:pt idx="24">
                  <c:v>15028.128964577654</c:v>
                </c:pt>
                <c:pt idx="25">
                  <c:v>15028.128964577654</c:v>
                </c:pt>
                <c:pt idx="26">
                  <c:v>15028.128964577654</c:v>
                </c:pt>
                <c:pt idx="27">
                  <c:v>15028.128964577654</c:v>
                </c:pt>
                <c:pt idx="28">
                  <c:v>15028.128964577654</c:v>
                </c:pt>
                <c:pt idx="29">
                  <c:v>15028.128964577654</c:v>
                </c:pt>
                <c:pt idx="30">
                  <c:v>15028.128964577654</c:v>
                </c:pt>
                <c:pt idx="31">
                  <c:v>15028.128964577654</c:v>
                </c:pt>
                <c:pt idx="32">
                  <c:v>15028.128964577654</c:v>
                </c:pt>
                <c:pt idx="33">
                  <c:v>15028.128964577654</c:v>
                </c:pt>
                <c:pt idx="34">
                  <c:v>15028.128964577654</c:v>
                </c:pt>
                <c:pt idx="35">
                  <c:v>15028.128964577654</c:v>
                </c:pt>
                <c:pt idx="36">
                  <c:v>15028.128964577654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66560"/>
        <c:axId val="161668096"/>
      </c:lineChart>
      <c:catAx>
        <c:axId val="16166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66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68096"/>
        <c:scaling>
          <c:orientation val="minMax"/>
          <c:max val="2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666560"/>
        <c:crosses val="autoZero"/>
        <c:crossBetween val="between"/>
        <c:majorUnit val="2000"/>
        <c:minorUnit val="2000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8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011" r="0.75000000000000011" t="1" header="0.5" footer="0.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27547354294131E-2"/>
          <c:y val="0.15915975030148258"/>
          <c:w val="0.92058516196447226"/>
          <c:h val="0.52464877215980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'Annexe E F H '!$B$115</c:f>
              <c:strCache>
                <c:ptCount val="1"/>
                <c:pt idx="0">
                  <c:v>Éducation primaire</c:v>
                </c:pt>
              </c:strCache>
            </c:strRef>
          </c:tx>
          <c:spPr>
            <a:solidFill>
              <a:srgbClr val="4B3789"/>
            </a:solidFill>
            <a:ln w="127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13C4A6"/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6680"/>
              </a:solidFill>
              <a:ln w="12700">
                <a:noFill/>
                <a:prstDash val="solid"/>
              </a:ln>
            </c:spPr>
          </c:dPt>
          <c:cat>
            <c:strRef>
              <c:f>'Annexe E F H '!$A$116:$A$157</c:f>
              <c:strCache>
                <c:ptCount val="42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Austriche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Italie1</c:v>
                </c:pt>
                <c:pt idx="16">
                  <c:v>Allemagne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</c:v>
                </c:pt>
                <c:pt idx="28">
                  <c:v>Chili</c:v>
                </c:pt>
                <c:pt idx="29">
                  <c:v>Hongrie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  <c:pt idx="38">
                  <c:v>* Dépense annuelle par étudiant, par établissement d'enseignement, tous services confondus.</c:v>
                </c:pt>
                <c:pt idx="39">
                  <c:v>1. Institutions publiques seulement (pour l'Italie, sauf pour éducation supérieure ; pour le Luxembourg, au niveau supérieur seulement)</c:v>
                </c:pt>
                <c:pt idx="40">
                  <c:v>2. Certains niveaux d'éducation sont inclus à d'autres. Voir, pour plus de précisions, "x"code dans Table B1</c:v>
                </c:pt>
                <c:pt idx="41">
                  <c:v>Les pays sont classés par ordre décroissant des dépenses dans les établissements d'enseignement, par élève, pour l'éducation primaire</c:v>
                </c:pt>
              </c:strCache>
            </c:strRef>
          </c:cat>
          <c:val>
            <c:numRef>
              <c:f>'Annexe E F H '!$B$116:$B$152</c:f>
              <c:numCache>
                <c:formatCode>#,##0</c:formatCode>
                <c:ptCount val="37"/>
                <c:pt idx="0">
                  <c:v>20019.846491027809</c:v>
                </c:pt>
                <c:pt idx="1">
                  <c:v>13888.700481506512</c:v>
                </c:pt>
                <c:pt idx="2">
                  <c:v>12728.012967485907</c:v>
                </c:pt>
                <c:pt idx="3">
                  <c:v>11029.52976782461</c:v>
                </c:pt>
                <c:pt idx="4">
                  <c:v>10952.874257440491</c:v>
                </c:pt>
                <c:pt idx="5">
                  <c:v>10311.568053424302</c:v>
                </c:pt>
                <c:pt idx="6">
                  <c:v>10017.194489645659</c:v>
                </c:pt>
                <c:pt idx="7">
                  <c:v>10003.196770678973</c:v>
                </c:pt>
                <c:pt idx="8">
                  <c:v>9580.943738894015</c:v>
                </c:pt>
                <c:pt idx="9">
                  <c:v>9563.47661270139</c:v>
                </c:pt>
                <c:pt idx="10">
                  <c:v>9014.8666625431724</c:v>
                </c:pt>
                <c:pt idx="11">
                  <c:v>8681.1488021752466</c:v>
                </c:pt>
                <c:pt idx="12">
                  <c:v>8595.2714830572331</c:v>
                </c:pt>
                <c:pt idx="13">
                  <c:v>8316.2320818517455</c:v>
                </c:pt>
                <c:pt idx="14">
                  <c:v>8184.9716455598655</c:v>
                </c:pt>
                <c:pt idx="15">
                  <c:v>7923.8374426062937</c:v>
                </c:pt>
                <c:pt idx="16">
                  <c:v>7749.0640577008398</c:v>
                </c:pt>
                <c:pt idx="17">
                  <c:v>7704.6170229950585</c:v>
                </c:pt>
                <c:pt idx="18">
                  <c:v>7395.4908610288594</c:v>
                </c:pt>
                <c:pt idx="19">
                  <c:v>7111.2403382566099</c:v>
                </c:pt>
                <c:pt idx="20">
                  <c:v>7068.8507568754476</c:v>
                </c:pt>
                <c:pt idx="21">
                  <c:v>7013.0584026375882</c:v>
                </c:pt>
                <c:pt idx="22">
                  <c:v>6930.9224964531659</c:v>
                </c:pt>
                <c:pt idx="23">
                  <c:v>6720.5588595091313</c:v>
                </c:pt>
                <c:pt idx="24">
                  <c:v>6105.1777487104155</c:v>
                </c:pt>
                <c:pt idx="25">
                  <c:v>5668.0897498606491</c:v>
                </c:pt>
                <c:pt idx="26">
                  <c:v>5414.5504950635859</c:v>
                </c:pt>
                <c:pt idx="27">
                  <c:v>4727.5300814469974</c:v>
                </c:pt>
                <c:pt idx="28">
                  <c:v>4476.3510585260647</c:v>
                </c:pt>
                <c:pt idx="29">
                  <c:v>4369.9050338386405</c:v>
                </c:pt>
                <c:pt idx="30">
                  <c:v>3488.7017429861035</c:v>
                </c:pt>
                <c:pt idx="31">
                  <c:v>3095.0588687840022</c:v>
                </c:pt>
                <c:pt idx="32">
                  <c:v>2644.9687494541813</c:v>
                </c:pt>
                <c:pt idx="33">
                  <c:v>2632.4536685590551</c:v>
                </c:pt>
                <c:pt idx="34">
                  <c:v>2577.4654343440297</c:v>
                </c:pt>
                <c:pt idx="35">
                  <c:v>2430.9352086590957</c:v>
                </c:pt>
                <c:pt idx="36">
                  <c:v>1180.4466484024197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526720"/>
        <c:axId val="162528640"/>
      </c:barChart>
      <c:lineChart>
        <c:grouping val="standard"/>
        <c:varyColors val="0"/>
        <c:ser>
          <c:idx val="2"/>
          <c:order val="1"/>
          <c:tx>
            <c:strRef>
              <c:f>'Annexe E F H '!$C$115</c:f>
              <c:strCache>
                <c:ptCount val="1"/>
                <c:pt idx="0">
                  <c:v>Moyenne OCDE</c:v>
                </c:pt>
              </c:strCache>
            </c:strRef>
          </c:tx>
          <c:spPr>
            <a:ln w="25400">
              <a:solidFill>
                <a:srgbClr val="4B3789"/>
              </a:solidFill>
              <a:prstDash val="solid"/>
            </a:ln>
          </c:spPr>
          <c:marker>
            <c:symbol val="none"/>
          </c:marker>
          <c:cat>
            <c:strRef>
              <c:f>'Annexe E F H '!$A$116:$A$157</c:f>
              <c:strCache>
                <c:ptCount val="42"/>
                <c:pt idx="0">
                  <c:v>Luxembourg1</c:v>
                </c:pt>
                <c:pt idx="1">
                  <c:v>Suisse1</c:v>
                </c:pt>
                <c:pt idx="2">
                  <c:v>Norvège2</c:v>
                </c:pt>
                <c:pt idx="3">
                  <c:v>États-Unis</c:v>
                </c:pt>
                <c:pt idx="4">
                  <c:v>Danemark2</c:v>
                </c:pt>
                <c:pt idx="5">
                  <c:v>Suède</c:v>
                </c:pt>
                <c:pt idx="6">
                  <c:v>Royaume-Uni</c:v>
                </c:pt>
                <c:pt idx="7">
                  <c:v>Islande</c:v>
                </c:pt>
                <c:pt idx="8">
                  <c:v>Belgique2</c:v>
                </c:pt>
                <c:pt idx="9">
                  <c:v>Austriche</c:v>
                </c:pt>
                <c:pt idx="10">
                  <c:v>Slovénie2</c:v>
                </c:pt>
                <c:pt idx="11">
                  <c:v>Irlande1</c:v>
                </c:pt>
                <c:pt idx="12">
                  <c:v>Japon2</c:v>
                </c:pt>
                <c:pt idx="13">
                  <c:v>Finlande2</c:v>
                </c:pt>
                <c:pt idx="14">
                  <c:v>Pays-Bas</c:v>
                </c:pt>
                <c:pt idx="15">
                  <c:v>Italie1</c:v>
                </c:pt>
                <c:pt idx="16">
                  <c:v>Allemagne</c:v>
                </c:pt>
                <c:pt idx="17">
                  <c:v>Australie</c:v>
                </c:pt>
                <c:pt idx="18">
                  <c:v>Corée</c:v>
                </c:pt>
                <c:pt idx="19">
                  <c:v>Espagne</c:v>
                </c:pt>
                <c:pt idx="20">
                  <c:v>Nouvelle-Zélande</c:v>
                </c:pt>
                <c:pt idx="21">
                  <c:v>France</c:v>
                </c:pt>
                <c:pt idx="22">
                  <c:v>Israël</c:v>
                </c:pt>
                <c:pt idx="23">
                  <c:v>Pologne1</c:v>
                </c:pt>
                <c:pt idx="24">
                  <c:v>Portugal1</c:v>
                </c:pt>
                <c:pt idx="25">
                  <c:v>Estonie</c:v>
                </c:pt>
                <c:pt idx="26">
                  <c:v>Slovaquie2</c:v>
                </c:pt>
                <c:pt idx="27">
                  <c:v>République</c:v>
                </c:pt>
                <c:pt idx="28">
                  <c:v>Chili</c:v>
                </c:pt>
                <c:pt idx="29">
                  <c:v>Hongrie</c:v>
                </c:pt>
                <c:pt idx="30">
                  <c:v>Lettonie</c:v>
                </c:pt>
                <c:pt idx="31">
                  <c:v>Brésil1</c:v>
                </c:pt>
                <c:pt idx="32">
                  <c:v>Colombie</c:v>
                </c:pt>
                <c:pt idx="33">
                  <c:v>Mexique</c:v>
                </c:pt>
                <c:pt idx="34">
                  <c:v>Turquie</c:v>
                </c:pt>
                <c:pt idx="35">
                  <c:v>Afrique du Sud</c:v>
                </c:pt>
                <c:pt idx="36">
                  <c:v>Indonésie</c:v>
                </c:pt>
                <c:pt idx="38">
                  <c:v>* Dépense annuelle par étudiant, par établissement d'enseignement, tous services confondus.</c:v>
                </c:pt>
                <c:pt idx="39">
                  <c:v>1. Institutions publiques seulement (pour l'Italie, sauf pour éducation supérieure ; pour le Luxembourg, au niveau supérieur seulement)</c:v>
                </c:pt>
                <c:pt idx="40">
                  <c:v>2. Certains niveaux d'éducation sont inclus à d'autres. Voir, pour plus de précisions, "x"code dans Table B1</c:v>
                </c:pt>
                <c:pt idx="41">
                  <c:v>Les pays sont classés par ordre décroissant des dépenses dans les établissements d'enseignement, par élève, pour l'éducation primaire</c:v>
                </c:pt>
              </c:strCache>
            </c:strRef>
          </c:cat>
          <c:val>
            <c:numRef>
              <c:f>'Annexe E F H '!$C$116:$C$152</c:f>
              <c:numCache>
                <c:formatCode>0</c:formatCode>
                <c:ptCount val="37"/>
                <c:pt idx="0">
                  <c:v>8247.171476384221</c:v>
                </c:pt>
                <c:pt idx="1">
                  <c:v>8247.171476384221</c:v>
                </c:pt>
                <c:pt idx="2">
                  <c:v>8247.171476384221</c:v>
                </c:pt>
                <c:pt idx="3">
                  <c:v>8247.171476384221</c:v>
                </c:pt>
                <c:pt idx="4">
                  <c:v>8247.171476384221</c:v>
                </c:pt>
                <c:pt idx="5">
                  <c:v>8247.171476384221</c:v>
                </c:pt>
                <c:pt idx="6">
                  <c:v>8247.171476384221</c:v>
                </c:pt>
                <c:pt idx="7">
                  <c:v>8247.171476384221</c:v>
                </c:pt>
                <c:pt idx="8">
                  <c:v>8247.171476384221</c:v>
                </c:pt>
                <c:pt idx="9">
                  <c:v>8247.171476384221</c:v>
                </c:pt>
                <c:pt idx="10">
                  <c:v>8247.171476384221</c:v>
                </c:pt>
                <c:pt idx="11">
                  <c:v>8247.171476384221</c:v>
                </c:pt>
                <c:pt idx="12">
                  <c:v>8247.171476384221</c:v>
                </c:pt>
                <c:pt idx="13">
                  <c:v>8247.171476384221</c:v>
                </c:pt>
                <c:pt idx="14">
                  <c:v>8247.171476384221</c:v>
                </c:pt>
                <c:pt idx="15">
                  <c:v>8247.171476384221</c:v>
                </c:pt>
                <c:pt idx="16">
                  <c:v>8247.171476384221</c:v>
                </c:pt>
                <c:pt idx="17">
                  <c:v>8247.171476384221</c:v>
                </c:pt>
                <c:pt idx="18">
                  <c:v>8247.171476384221</c:v>
                </c:pt>
                <c:pt idx="19">
                  <c:v>8247.171476384221</c:v>
                </c:pt>
                <c:pt idx="20">
                  <c:v>8247.171476384221</c:v>
                </c:pt>
                <c:pt idx="21">
                  <c:v>8247.171476384221</c:v>
                </c:pt>
                <c:pt idx="22">
                  <c:v>8247.171476384221</c:v>
                </c:pt>
                <c:pt idx="23">
                  <c:v>8247.171476384221</c:v>
                </c:pt>
                <c:pt idx="24">
                  <c:v>8247.171476384221</c:v>
                </c:pt>
                <c:pt idx="25">
                  <c:v>8247.171476384221</c:v>
                </c:pt>
                <c:pt idx="26">
                  <c:v>8247.171476384221</c:v>
                </c:pt>
                <c:pt idx="27">
                  <c:v>8247.171476384221</c:v>
                </c:pt>
                <c:pt idx="28">
                  <c:v>8247.171476384221</c:v>
                </c:pt>
                <c:pt idx="29">
                  <c:v>8247.171476384221</c:v>
                </c:pt>
                <c:pt idx="30">
                  <c:v>8247.171476384221</c:v>
                </c:pt>
                <c:pt idx="31">
                  <c:v>8247.171476384221</c:v>
                </c:pt>
                <c:pt idx="32">
                  <c:v>8247.171476384221</c:v>
                </c:pt>
                <c:pt idx="33">
                  <c:v>8247.171476384221</c:v>
                </c:pt>
                <c:pt idx="34">
                  <c:v>8247.171476384221</c:v>
                </c:pt>
                <c:pt idx="35">
                  <c:v>8247.171476384221</c:v>
                </c:pt>
                <c:pt idx="36">
                  <c:v>8247.171476384221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26720"/>
        <c:axId val="162528640"/>
      </c:lineChart>
      <c:catAx>
        <c:axId val="16252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50">
                    <a:solidFill>
                      <a:srgbClr val="4B3789"/>
                    </a:solidFill>
                  </a:rPr>
                  <a:t>Annexe E.  Enseignement  primaire</a:t>
                </a:r>
              </a:p>
            </c:rich>
          </c:tx>
          <c:layout>
            <c:manualLayout>
              <c:xMode val="edge"/>
              <c:yMode val="edge"/>
              <c:x val="0.41852366780512273"/>
              <c:y val="6.096190678867843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52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528640"/>
        <c:scaling>
          <c:orientation val="minMax"/>
          <c:max val="2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526720"/>
        <c:crosses val="autoZero"/>
        <c:crossBetween val="between"/>
        <c:majorUnit val="2000"/>
      </c:valAx>
      <c:spPr>
        <a:solidFill>
          <a:sysClr val="window" lastClr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85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60960</xdr:rowOff>
    </xdr:from>
    <xdr:to>
      <xdr:col>13</xdr:col>
      <xdr:colOff>582420</xdr:colOff>
      <xdr:row>31</xdr:row>
      <xdr:rowOff>92280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0.08171</cdr:x>
      <cdr:y>0.00429</cdr:y>
    </cdr:from>
    <cdr:to>
      <cdr:x>0.98915</cdr:x>
      <cdr:y>0.09394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61060" y="19942"/>
          <a:ext cx="9563100" cy="416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>
              <a:solidFill>
                <a:srgbClr val="4B3789"/>
              </a:solidFill>
              <a:latin typeface="Arial" panose="020B0604020202020204" pitchFamily="34" charset="0"/>
              <a:cs typeface="Arial" panose="020B0604020202020204" pitchFamily="34" charset="0"/>
            </a:rPr>
            <a:t>Annexe D.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 SCORES PISA MOYENS EN LECTURE DES ÉLÈVES DE 15 ANS SELON QU'ILS ONT OU NON PARTICIPÉ À UN</a:t>
          </a:r>
        </a:p>
        <a:p xmlns:a="http://schemas.openxmlformats.org/drawingml/2006/main">
          <a:pPr algn="ctr"/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 PROGRAMME PRÉ-PRIMAIRE</a:t>
          </a:r>
        </a:p>
      </cdr:txBody>
    </cdr:sp>
  </cdr:relSizeAnchor>
  <cdr:relSizeAnchor xmlns:cdr="http://schemas.openxmlformats.org/drawingml/2006/chartDrawing">
    <cdr:from>
      <cdr:x>0</cdr:x>
      <cdr:y>0.07097</cdr:y>
    </cdr:from>
    <cdr:to>
      <cdr:x>0.09978</cdr:x>
      <cdr:y>0.13004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329565"/>
          <a:ext cx="105156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i="0">
              <a:latin typeface="Arial" panose="020B0604020202020204" pitchFamily="34" charset="0"/>
              <a:cs typeface="Arial" panose="020B0604020202020204" pitchFamily="34" charset="0"/>
            </a:rPr>
            <a:t>Écarts en points</a:t>
          </a:r>
        </a:p>
      </cdr:txBody>
    </cdr:sp>
  </cdr:relSizeAnchor>
  <cdr:relSizeAnchor xmlns:cdr="http://schemas.openxmlformats.org/drawingml/2006/chartDrawing">
    <cdr:from>
      <cdr:x>0.01446</cdr:x>
      <cdr:y>0.8986</cdr:y>
    </cdr:from>
    <cdr:to>
      <cdr:x>0.5893</cdr:x>
      <cdr:y>0.99508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52418" y="4173094"/>
          <a:ext cx="6057929" cy="448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* Informations sur les données concernant Israël: http://dx.doi.org/10.1787/888932315602</a:t>
          </a:r>
        </a:p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Source : Programme international de l'OCDE pour le suivi des acquis des élèves (PISA </a:t>
          </a:r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2012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</xdr:colOff>
      <xdr:row>13</xdr:row>
      <xdr:rowOff>114300</xdr:rowOff>
    </xdr:from>
    <xdr:to>
      <xdr:col>24</xdr:col>
      <xdr:colOff>186180</xdr:colOff>
      <xdr:row>42</xdr:row>
      <xdr:rowOff>60660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129540</xdr:colOff>
      <xdr:row>33</xdr:row>
      <xdr:rowOff>83820</xdr:rowOff>
    </xdr:from>
    <xdr:to>
      <xdr:col>10</xdr:col>
      <xdr:colOff>323880</xdr:colOff>
      <xdr:row>64</xdr:row>
      <xdr:rowOff>115860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2</xdr:row>
      <xdr:rowOff>129540</xdr:rowOff>
    </xdr:from>
    <xdr:to>
      <xdr:col>10</xdr:col>
      <xdr:colOff>37200</xdr:colOff>
      <xdr:row>29</xdr:row>
      <xdr:rowOff>125520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absSizeAnchor xmlns:cdr="http://schemas.openxmlformats.org/drawingml/2006/chartDrawing">
    <cdr:from>
      <cdr:x>0.00535</cdr:x>
      <cdr:y>0.06438</cdr:y>
    </cdr:from>
    <cdr:ext cx="2484120" cy="333915"/>
    <cdr:sp macro="" textlink="">
      <cdr:nvSpPr>
        <cdr:cNvPr id="5038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0" y="252610"/>
          <a:ext cx="2484120" cy="3339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Dépense par étudiant (en dollars, mesurés en parité de pouvoir d'achat)</a:t>
          </a:r>
          <a:endParaRPr lang="fr-F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endParaRPr lang="en-US" sz="800" b="0" i="1" strike="noStrike">
            <a:solidFill>
              <a:srgbClr val="000000"/>
            </a:solidFill>
            <a:latin typeface="Arial"/>
            <a:cs typeface="Arial"/>
          </a:endParaRPr>
        </a:p>
      </cdr:txBody>
    </cdr:sp>
  </cdr:absSizeAnchor>
  <cdr:absSizeAnchor xmlns:cdr="http://schemas.openxmlformats.org/drawingml/2006/chartDrawing">
    <cdr:from>
      <cdr:x>0.74617</cdr:x>
      <cdr:y>0.35672</cdr:y>
    </cdr:from>
    <cdr:ext cx="1056974" cy="211853"/>
    <cdr:sp macro="" textlink="">
      <cdr:nvSpPr>
        <cdr:cNvPr id="503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8668" y="1399759"/>
          <a:ext cx="1056974" cy="211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4B3789"/>
              </a:solidFill>
              <a:latin typeface="Arial"/>
              <a:cs typeface="Arial"/>
            </a:rPr>
            <a:t>Moyenne OCDE</a:t>
          </a:r>
        </a:p>
      </cdr:txBody>
    </cdr:sp>
  </cdr:absSizeAnchor>
  <cdr:absSizeAnchor xmlns:cdr="http://schemas.openxmlformats.org/drawingml/2006/chartDrawing">
    <cdr:from>
      <cdr:x>0.71994</cdr:x>
      <cdr:y>0.39032</cdr:y>
    </cdr:from>
    <cdr:ext cx="263249" cy="270155"/>
    <cdr:sp macro="" textlink="">
      <cdr:nvSpPr>
        <cdr:cNvPr id="5038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31710" y="1531620"/>
          <a:ext cx="263249" cy="2701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4B3789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>
            <a:ln>
              <a:solidFill>
                <a:srgbClr val="4B3789"/>
              </a:solidFill>
            </a:ln>
          </a:endParaRPr>
        </a:p>
      </cdr:txBody>
    </cdr:sp>
  </cdr:absSizeAnchor>
</c:userShapes>
</file>

<file path=xl/drawings/drawing13.xml><?xml version="1.0" encoding="utf-8"?>
<c:userShapes xmlns:c="http://schemas.openxmlformats.org/drawingml/2006/chart">
  <cdr:absSizeAnchor xmlns:cdr="http://schemas.openxmlformats.org/drawingml/2006/chartDrawing">
    <cdr:from>
      <cdr:x>0</cdr:x>
      <cdr:y>0.04803</cdr:y>
    </cdr:from>
    <cdr:ext cx="2779498" cy="358140"/>
    <cdr:sp macro="" textlink="">
      <cdr:nvSpPr>
        <cdr:cNvPr id="5048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05740"/>
          <a:ext cx="2779498" cy="358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Dépense par étudiant (en dollars, mesurés en parité de pouvoir d'achat)</a:t>
          </a:r>
          <a:endParaRPr lang="fr-F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endParaRPr lang="en-US" sz="85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absSizeAnchor>
  <cdr:absSizeAnchor xmlns:cdr="http://schemas.openxmlformats.org/drawingml/2006/chartDrawing">
    <cdr:from>
      <cdr:x>0.00049</cdr:x>
      <cdr:y>0.0012</cdr:y>
    </cdr:from>
    <cdr:ext cx="0" cy="0"/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0.756</cdr:x>
      <cdr:y>0.31061</cdr:y>
    </cdr:from>
    <cdr:ext cx="1067885" cy="202780"/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9278" y="1330636"/>
          <a:ext cx="1067885" cy="2027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4B3789"/>
              </a:solidFill>
              <a:latin typeface="Arial"/>
              <a:cs typeface="Arial"/>
            </a:rPr>
            <a:t>Moyenne OCDE</a:t>
          </a:r>
        </a:p>
      </cdr:txBody>
    </cdr:sp>
  </cdr:absSizeAnchor>
  <cdr:absSizeAnchor xmlns:cdr="http://schemas.openxmlformats.org/drawingml/2006/chartDrawing">
    <cdr:from>
      <cdr:x>0.71908</cdr:x>
      <cdr:y>0.34329</cdr:y>
    </cdr:from>
    <cdr:ext cx="347218" cy="299081"/>
    <cdr:sp macro="" textlink="">
      <cdr:nvSpPr>
        <cdr:cNvPr id="1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306822" y="1470660"/>
          <a:ext cx="347218" cy="2990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4B3789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absSizeAnchor>
</c:userShapes>
</file>

<file path=xl/drawings/drawing14.xml><?xml version="1.0" encoding="utf-8"?>
<c:userShapes xmlns:c="http://schemas.openxmlformats.org/drawingml/2006/chart">
  <cdr:absSizeAnchor xmlns:cdr="http://schemas.openxmlformats.org/drawingml/2006/chartDrawing">
    <cdr:from>
      <cdr:x>0.00225</cdr:x>
      <cdr:y>0.0075</cdr:y>
    </cdr:from>
    <cdr:ext cx="0" cy="0"/>
    <cdr:sp macro="" textlink="">
      <cdr:nvSpPr>
        <cdr:cNvPr id="502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04" y="78266"/>
          <a:ext cx="2156693" cy="302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Dépense par étudiant (en dollars, mesurés en parité de pouvoir d'achat)</a:t>
          </a:r>
          <a:endParaRPr lang="fr-F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absSizeAnchor>
  <cdr:absSizeAnchor xmlns:cdr="http://schemas.openxmlformats.org/drawingml/2006/chartDrawing">
    <cdr:from>
      <cdr:x>0.76352</cdr:x>
      <cdr:y>0.39679</cdr:y>
    </cdr:from>
    <cdr:ext cx="873507" cy="176692"/>
    <cdr:sp macro="" textlink="">
      <cdr:nvSpPr>
        <cdr:cNvPr id="5027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7308" y="1489010"/>
          <a:ext cx="873507" cy="176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4B3789"/>
              </a:solidFill>
              <a:latin typeface="Arial"/>
              <a:cs typeface="Arial"/>
            </a:rPr>
            <a:t>Moyenne OCDE</a:t>
          </a:r>
        </a:p>
      </cdr:txBody>
    </cdr:sp>
  </cdr:absSizeAnchor>
  <cdr:absSizeAnchor xmlns:cdr="http://schemas.openxmlformats.org/drawingml/2006/chartDrawing">
    <cdr:from>
      <cdr:x>0.74126</cdr:x>
      <cdr:y>0.66422</cdr:y>
    </cdr:from>
    <cdr:ext cx="0" cy="0"/>
    <cdr:sp macro="" textlink="">
      <cdr:nvSpPr>
        <cdr:cNvPr id="5027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5424" y="5674440"/>
          <a:ext cx="66846" cy="161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absSizeAnchor>
  <cdr:absSizeAnchor xmlns:cdr="http://schemas.openxmlformats.org/drawingml/2006/chartDrawing">
    <cdr:from>
      <cdr:x>0.73286</cdr:x>
      <cdr:y>0.42093</cdr:y>
    </cdr:from>
    <cdr:ext cx="141820" cy="213908"/>
    <cdr:sp macro="" textlink="">
      <cdr:nvSpPr>
        <cdr:cNvPr id="5027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276565" y="1579592"/>
          <a:ext cx="141820" cy="2139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4B3789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>
            <a:ln>
              <a:solidFill>
                <a:srgbClr val="4B3789"/>
              </a:solidFill>
            </a:ln>
          </a:endParaRPr>
        </a:p>
      </cdr:txBody>
    </cdr:sp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abs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0.22239</cdr:x>
      <cdr:y>0.57178</cdr:y>
    </cdr:from>
    <cdr:to>
      <cdr:x>0.30274</cdr:x>
      <cdr:y>0.62855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85212" y="3128780"/>
          <a:ext cx="572734" cy="310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- 15%</a:t>
          </a:r>
        </a:p>
      </cdr:txBody>
    </cdr:sp>
  </cdr:relSizeAnchor>
  <cdr:relSizeAnchor xmlns:cdr="http://schemas.openxmlformats.org/drawingml/2006/chartDrawing">
    <cdr:from>
      <cdr:x>0.12102</cdr:x>
      <cdr:y>0.47916</cdr:y>
    </cdr:from>
    <cdr:to>
      <cdr:x>0.19884</cdr:x>
      <cdr:y>0.53593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862651" y="2621950"/>
          <a:ext cx="554669" cy="310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+ 13%</a:t>
          </a:r>
        </a:p>
      </cdr:txBody>
    </cdr:sp>
  </cdr:relSizeAnchor>
  <cdr:relSizeAnchor xmlns:cdr="http://schemas.openxmlformats.org/drawingml/2006/chartDrawing">
    <cdr:from>
      <cdr:x>0.33498</cdr:x>
      <cdr:y>0.39088</cdr:y>
    </cdr:from>
    <cdr:to>
      <cdr:x>0.42686</cdr:x>
      <cdr:y>0.44765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2387703" y="2138886"/>
          <a:ext cx="654920" cy="310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+ 24 %</a:t>
          </a:r>
        </a:p>
      </cdr:txBody>
    </cdr:sp>
  </cdr:relSizeAnchor>
  <cdr:relSizeAnchor xmlns:cdr="http://schemas.openxmlformats.org/drawingml/2006/chartDrawing">
    <cdr:from>
      <cdr:x>0.6469</cdr:x>
      <cdr:y>0.35567</cdr:y>
    </cdr:from>
    <cdr:to>
      <cdr:x>0.73335</cdr:x>
      <cdr:y>0.41244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4611138" y="1946232"/>
          <a:ext cx="616182" cy="310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+ 32</a:t>
          </a:r>
          <a:r>
            <a:rPr lang="fr-FR" sz="1000" b="1" baseline="0">
              <a:solidFill>
                <a:schemeClr val="bg1"/>
              </a:solidFill>
            </a:rPr>
            <a:t> </a:t>
          </a:r>
          <a:r>
            <a:rPr lang="fr-FR" sz="1000" b="1">
              <a:solidFill>
                <a:schemeClr val="bg1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0.44491</cdr:x>
      <cdr:y>0.47057</cdr:y>
    </cdr:from>
    <cdr:to>
      <cdr:x>0.52526</cdr:x>
      <cdr:y>0.52735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3171332" y="2574948"/>
          <a:ext cx="572735" cy="310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0 %</a:t>
          </a:r>
        </a:p>
      </cdr:txBody>
    </cdr:sp>
  </cdr:relSizeAnchor>
  <cdr:relSizeAnchor xmlns:cdr="http://schemas.openxmlformats.org/drawingml/2006/chartDrawing">
    <cdr:from>
      <cdr:x>0.55015</cdr:x>
      <cdr:y>0.39204</cdr:y>
    </cdr:from>
    <cdr:to>
      <cdr:x>0.63832</cdr:x>
      <cdr:y>0.44882</cdr:y>
    </cdr:to>
    <cdr:sp macro="" textlink="">
      <cdr:nvSpPr>
        <cdr:cNvPr id="17" name="ZoneTexte 1"/>
        <cdr:cNvSpPr txBox="1"/>
      </cdr:nvSpPr>
      <cdr:spPr>
        <a:xfrm xmlns:a="http://schemas.openxmlformats.org/drawingml/2006/main">
          <a:off x="3921490" y="2145262"/>
          <a:ext cx="628476" cy="310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+ 20 %</a:t>
          </a:r>
        </a:p>
      </cdr:txBody>
    </cdr:sp>
  </cdr:relSizeAnchor>
  <cdr:relSizeAnchor xmlns:cdr="http://schemas.openxmlformats.org/drawingml/2006/chartDrawing">
    <cdr:from>
      <cdr:x>0.76516</cdr:x>
      <cdr:y>0.17058</cdr:y>
    </cdr:from>
    <cdr:to>
      <cdr:x>0.85952</cdr:x>
      <cdr:y>0.22736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5454059" y="933397"/>
          <a:ext cx="672598" cy="310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+ 21 %</a:t>
          </a:r>
        </a:p>
      </cdr:txBody>
    </cdr:sp>
  </cdr:relSizeAnchor>
  <cdr:relSizeAnchor xmlns:cdr="http://schemas.openxmlformats.org/drawingml/2006/chartDrawing">
    <cdr:from>
      <cdr:x>0.86523</cdr:x>
      <cdr:y>0.27087</cdr:y>
    </cdr:from>
    <cdr:to>
      <cdr:x>0.94557</cdr:x>
      <cdr:y>0.32765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6167335" y="1482180"/>
          <a:ext cx="572664" cy="310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>
              <a:solidFill>
                <a:schemeClr val="bg1"/>
              </a:solidFill>
            </a:rPr>
            <a:t>+ 2</a:t>
          </a:r>
          <a:r>
            <a:rPr lang="fr-FR" sz="1000" b="1" baseline="0">
              <a:solidFill>
                <a:schemeClr val="bg1"/>
              </a:solidFill>
            </a:rPr>
            <a:t> </a:t>
          </a:r>
          <a:r>
            <a:rPr lang="fr-FR" sz="1000" b="1">
              <a:solidFill>
                <a:schemeClr val="bg1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0.1967</cdr:x>
      <cdr:y>0.05634</cdr:y>
    </cdr:from>
    <cdr:to>
      <cdr:x>0.32498</cdr:x>
      <cdr:y>0.23908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80" y="28194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. </a:t>
          </a:r>
        </a:p>
      </cdr:txBody>
    </cdr:sp>
  </cdr:relSizeAnchor>
  <cdr:relSizeAnchor xmlns:cdr="http://schemas.openxmlformats.org/drawingml/2006/chartDrawing">
    <cdr:from>
      <cdr:x>0.12721</cdr:x>
      <cdr:y>0.00461</cdr:y>
    </cdr:from>
    <cdr:to>
      <cdr:x>0.9386</cdr:x>
      <cdr:y>0.05334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906780" y="25217"/>
          <a:ext cx="5783580" cy="266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rgbClr val="4B3789"/>
              </a:solidFill>
            </a:rPr>
            <a:t>1.</a:t>
          </a:r>
          <a:r>
            <a:rPr lang="fr-FR" sz="1100"/>
            <a:t> DÉPENSES ANNUELLES DES ÉTABLISSEMENTS D'ENSEIGNEMENT PAR ÉLÈVE/ÉTUDIANT EN 2012</a:t>
          </a:r>
        </a:p>
      </cdr:txBody>
    </cdr:sp>
  </cdr:relSizeAnchor>
  <cdr:relSizeAnchor xmlns:cdr="http://schemas.openxmlformats.org/drawingml/2006/chartDrawing">
    <cdr:from>
      <cdr:x>0</cdr:x>
      <cdr:y>0.04874</cdr:y>
    </cdr:from>
    <cdr:to>
      <cdr:x>0.75259</cdr:x>
      <cdr:y>0.09469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0" y="266700"/>
          <a:ext cx="536448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i="0">
              <a:latin typeface="Arial" panose="020B0604020202020204" pitchFamily="34" charset="0"/>
              <a:cs typeface="Arial" panose="020B0604020202020204" pitchFamily="34" charset="0"/>
            </a:rPr>
            <a:t>En dollars,</a:t>
          </a:r>
          <a:r>
            <a:rPr lang="fr-FR" sz="900" i="0" baseline="0">
              <a:latin typeface="Arial" panose="020B0604020202020204" pitchFamily="34" charset="0"/>
              <a:cs typeface="Arial" panose="020B0604020202020204" pitchFamily="34" charset="0"/>
            </a:rPr>
            <a:t> mesurés en </a:t>
          </a:r>
          <a:r>
            <a:rPr lang="fr-FR" sz="900" i="0">
              <a:latin typeface="Arial" panose="020B0604020202020204" pitchFamily="34" charset="0"/>
              <a:cs typeface="Arial" panose="020B0604020202020204" pitchFamily="34" charset="0"/>
            </a:rPr>
            <a:t>parité de pouvoir d'achat, par niveau d'éducation (et écart</a:t>
          </a:r>
          <a:r>
            <a:rPr lang="fr-FR" sz="900" i="0" baseline="0">
              <a:latin typeface="Arial" panose="020B0604020202020204" pitchFamily="34" charset="0"/>
              <a:cs typeface="Arial" panose="020B0604020202020204" pitchFamily="34" charset="0"/>
            </a:rPr>
            <a:t> à la moyenne OCDE)</a:t>
          </a:r>
          <a:endParaRPr lang="fr-FR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0.02459</cdr:x>
      <cdr:y>0.89541</cdr:y>
    </cdr:from>
    <cdr:to>
      <cdr:x>0.97816</cdr:x>
      <cdr:y>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75260" y="4899660"/>
          <a:ext cx="6797040" cy="572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NOTE : </a:t>
          </a:r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onze pays cibles sont ceux qui, comparables à la France, font mieux qu'elle à la fois sur le résultat moyen en culture </a:t>
          </a:r>
        </a:p>
        <a:p xmlns:a="http://schemas.openxmlformats.org/drawingml/2006/main"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mathématique et sur l’impact des inégalités sociales dans les tests PISA 2012.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SOURCE : </a:t>
          </a:r>
          <a:r>
            <a:rPr lang="fr-FR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France Stratégie, d’après « Regards sur l’éducation 2015 », </a:t>
          </a:r>
          <a:r>
            <a:rPr lang="fr-FR" sz="1100">
              <a:effectLst/>
              <a:latin typeface="+mn-lt"/>
              <a:ea typeface="+mn-ea"/>
              <a:cs typeface="+mn-cs"/>
            </a:rPr>
            <a:t>OCDE .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</xdr:row>
      <xdr:rowOff>238125</xdr:rowOff>
    </xdr:from>
    <xdr:to>
      <xdr:col>14</xdr:col>
      <xdr:colOff>303225</xdr:colOff>
      <xdr:row>28</xdr:row>
      <xdr:rowOff>62625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0.14913</cdr:x>
      <cdr:y>0.00844</cdr:y>
    </cdr:from>
    <cdr:to>
      <cdr:x>0.86968</cdr:x>
      <cdr:y>0.10162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97215" y="41929"/>
          <a:ext cx="5784610" cy="462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>
              <a:solidFill>
                <a:srgbClr val="4B3789"/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DÉPENSES PAR ENFANT EN PRÉSCOLARISATION, 2011 </a:t>
          </a:r>
        </a:p>
        <a:p xmlns:a="http://schemas.openxmlformats.org/drawingml/2006/main">
          <a:pPr algn="ctr"/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(ACCUEIL DU JEUNE ENFANT ET MATERNELLE)</a:t>
          </a:r>
        </a:p>
      </cdr:txBody>
    </cdr:sp>
  </cdr:relSizeAnchor>
  <cdr:relSizeAnchor xmlns:cdr="http://schemas.openxmlformats.org/drawingml/2006/chartDrawing">
    <cdr:from>
      <cdr:x>0</cdr:x>
      <cdr:y>0.08063</cdr:y>
    </cdr:from>
    <cdr:to>
      <cdr:x>0.37704</cdr:x>
      <cdr:y>0.13037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400565"/>
          <a:ext cx="3026891" cy="247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dollars, mesurés</a:t>
          </a:r>
          <a:r>
            <a:rPr lang="fr-FR" sz="10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en </a:t>
          </a:r>
          <a:r>
            <a:rPr lang="fr-FR" sz="10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parité de pouvoir d'achat</a:t>
          </a:r>
          <a:endParaRPr lang="fr-FR" sz="10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0.01661</cdr:x>
      <cdr:y>0.92796</cdr:y>
    </cdr:from>
    <cdr:to>
      <cdr:x>0.67985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33349" y="4610100"/>
          <a:ext cx="5324476" cy="357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SOURCE : OCDE,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"</a:t>
          </a:r>
          <a:r>
            <a:rPr lang="fr-FR" sz="1100">
              <a:effectLst/>
              <a:latin typeface="+mn-lt"/>
              <a:ea typeface="+mn-ea"/>
              <a:cs typeface="+mn-cs"/>
            </a:rPr>
            <a:t>Regards sur l’éducation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effectLst/>
              <a:latin typeface="+mn-lt"/>
              <a:ea typeface="+mn-ea"/>
              <a:cs typeface="+mn-cs"/>
            </a:rPr>
            <a:t>2014" et Base de données sur les familles</a:t>
          </a:r>
          <a:endParaRPr lang="fr-F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365760</xdr:colOff>
      <xdr:row>2</xdr:row>
      <xdr:rowOff>7620</xdr:rowOff>
    </xdr:from>
    <xdr:to>
      <xdr:col>14</xdr:col>
      <xdr:colOff>144780</xdr:colOff>
      <xdr:row>38</xdr:row>
      <xdr:rowOff>19980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0.50507</cdr:x>
      <cdr:y>0.48464</cdr:y>
    </cdr:from>
    <cdr:to>
      <cdr:x>0.51463</cdr:x>
      <cdr:y>0.52637</cdr:y>
    </cdr:to>
    <cdr:sp macro="" textlink="">
      <cdr:nvSpPr>
        <cdr:cNvPr id="8193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6047" y="1905564"/>
          <a:ext cx="65467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0.50675</cdr:x>
      <cdr:y>0.64865</cdr:y>
    </cdr:from>
    <cdr:to>
      <cdr:x>0.58312</cdr:x>
      <cdr:y>0.71907</cdr:y>
    </cdr:to>
    <cdr:sp macro="" textlink="">
      <cdr:nvSpPr>
        <cdr:cNvPr id="8194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2799" y="2797754"/>
          <a:ext cx="508639" cy="302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Général</a:t>
          </a:r>
        </a:p>
      </cdr:txBody>
    </cdr:sp>
  </cdr:relSizeAnchor>
  <cdr:relSizeAnchor xmlns:cdr="http://schemas.openxmlformats.org/drawingml/2006/chartDrawing">
    <cdr:from>
      <cdr:x>0.5085</cdr:x>
      <cdr:y>0.49886</cdr:y>
    </cdr:from>
    <cdr:to>
      <cdr:x>0.69504</cdr:x>
      <cdr:y>0.57784</cdr:y>
    </cdr:to>
    <cdr:sp macro="" textlink="">
      <cdr:nvSpPr>
        <cdr:cNvPr id="8195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9568" y="2370571"/>
          <a:ext cx="1276448" cy="3753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100" b="1" i="0" u="none" strike="noStrike" baseline="0">
              <a:solidFill>
                <a:schemeClr val="bg1"/>
              </a:solidFill>
              <a:latin typeface="Arial"/>
              <a:cs typeface="Arial"/>
            </a:rPr>
            <a:t>Technologique</a:t>
          </a:r>
        </a:p>
      </cdr:txBody>
    </cdr:sp>
  </cdr:relSizeAnchor>
  <cdr:relSizeAnchor xmlns:cdr="http://schemas.openxmlformats.org/drawingml/2006/chartDrawing">
    <cdr:from>
      <cdr:x>0.50396</cdr:x>
      <cdr:y>0.40954</cdr:y>
    </cdr:from>
    <cdr:to>
      <cdr:x>0.63329</cdr:x>
      <cdr:y>0.45258</cdr:y>
    </cdr:to>
    <cdr:sp macro="" textlink="">
      <cdr:nvSpPr>
        <cdr:cNvPr id="8196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8472" y="1946154"/>
          <a:ext cx="884986" cy="204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Professionnel</a:t>
          </a:r>
        </a:p>
      </cdr:txBody>
    </cdr:sp>
  </cdr:relSizeAnchor>
  <cdr:relSizeAnchor xmlns:cdr="http://schemas.openxmlformats.org/drawingml/2006/chartDrawing">
    <cdr:from>
      <cdr:x>0.1804</cdr:x>
      <cdr:y>0.48697</cdr:y>
    </cdr:from>
    <cdr:to>
      <cdr:x>0.25501</cdr:x>
      <cdr:y>0.61736</cdr:y>
    </cdr:to>
    <cdr:sp macro="" textlink="">
      <cdr:nvSpPr>
        <cdr:cNvPr id="819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234446" y="2314087"/>
          <a:ext cx="510534" cy="6196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4B3789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0.11432</cdr:x>
      <cdr:y>0.43636</cdr:y>
    </cdr:from>
    <cdr:to>
      <cdr:x>0.32183</cdr:x>
      <cdr:y>0.50351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240" y="2073559"/>
          <a:ext cx="1419940" cy="3191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4B3789"/>
              </a:solidFill>
              <a:latin typeface="Arial"/>
              <a:cs typeface="Arial"/>
            </a:rPr>
            <a:t>1987 : Première session du baccalauréat professionnel</a:t>
          </a:r>
        </a:p>
      </cdr:txBody>
    </cdr:sp>
  </cdr:relSizeAnchor>
  <cdr:relSizeAnchor xmlns:cdr="http://schemas.openxmlformats.org/drawingml/2006/chartDrawing">
    <cdr:from>
      <cdr:x>0.60022</cdr:x>
      <cdr:y>0.29464</cdr:y>
    </cdr:from>
    <cdr:to>
      <cdr:x>0.82851</cdr:x>
      <cdr:y>0.35117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07181" y="1400129"/>
          <a:ext cx="1562100" cy="2686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4B3789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0.42087</cdr:x>
      <cdr:y>0.2415</cdr:y>
    </cdr:from>
    <cdr:to>
      <cdr:x>0.64733</cdr:x>
      <cdr:y>0.33957</cdr:y>
    </cdr:to>
    <cdr:sp macro="" textlink="">
      <cdr:nvSpPr>
        <cdr:cNvPr id="82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9945" y="1147597"/>
          <a:ext cx="1549611" cy="466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4B3789"/>
              </a:solidFill>
              <a:latin typeface="Arial"/>
              <a:cs typeface="Arial"/>
            </a:rPr>
            <a:t>2009 : Création de l'épreuve de rattrapage au baccalauréat professionnel</a:t>
          </a:r>
        </a:p>
      </cdr:txBody>
    </cdr:sp>
  </cdr:relSizeAnchor>
  <cdr:relSizeAnchor xmlns:cdr="http://schemas.openxmlformats.org/drawingml/2006/chartDrawing">
    <cdr:from>
      <cdr:x>0.59201</cdr:x>
      <cdr:y>0.11875</cdr:y>
    </cdr:from>
    <cdr:to>
      <cdr:x>0.80541</cdr:x>
      <cdr:y>0.1812</cdr:y>
    </cdr:to>
    <cdr:sp macro="" textlink="">
      <cdr:nvSpPr>
        <cdr:cNvPr id="820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0995" y="564300"/>
          <a:ext cx="1460245" cy="296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4B3789"/>
              </a:solidFill>
              <a:latin typeface="Arial"/>
              <a:cs typeface="Arial"/>
            </a:rPr>
            <a:t>2011-2014 : Réforme de la voie professionnelle</a:t>
          </a:r>
        </a:p>
      </cdr:txBody>
    </cdr:sp>
  </cdr:relSizeAnchor>
  <cdr:relSizeAnchor xmlns:cdr="http://schemas.openxmlformats.org/drawingml/2006/chartDrawing">
    <cdr:from>
      <cdr:x>0.74387</cdr:x>
      <cdr:y>0.16541</cdr:y>
    </cdr:from>
    <cdr:to>
      <cdr:x>0.86637</cdr:x>
      <cdr:y>0.28382</cdr:y>
    </cdr:to>
    <cdr:sp macro="" textlink="">
      <cdr:nvSpPr>
        <cdr:cNvPr id="820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90138" y="786040"/>
          <a:ext cx="838238" cy="562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4B3789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0.94528</cdr:x>
      <cdr:y>0.33814</cdr:y>
    </cdr:from>
    <cdr:to>
      <cdr:x>0.98569</cdr:x>
      <cdr:y>0.37493</cdr:y>
    </cdr:to>
    <cdr:sp macro="" textlink="">
      <cdr:nvSpPr>
        <cdr:cNvPr id="820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7477" y="1467536"/>
          <a:ext cx="276445" cy="158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4B3789"/>
              </a:solidFill>
              <a:latin typeface="Arial"/>
              <a:cs typeface="Arial"/>
            </a:rPr>
            <a:t>22,2</a:t>
          </a:r>
        </a:p>
      </cdr:txBody>
    </cdr:sp>
  </cdr:relSizeAnchor>
  <cdr:relSizeAnchor xmlns:cdr="http://schemas.openxmlformats.org/drawingml/2006/chartDrawing">
    <cdr:from>
      <cdr:x>0.94528</cdr:x>
      <cdr:y>0.49439</cdr:y>
    </cdr:from>
    <cdr:to>
      <cdr:x>0.98569</cdr:x>
      <cdr:y>0.5313</cdr:y>
    </cdr:to>
    <cdr:sp macro="" textlink="">
      <cdr:nvSpPr>
        <cdr:cNvPr id="820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9617" y="2150448"/>
          <a:ext cx="276872" cy="160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AEB8E2"/>
              </a:solidFill>
              <a:latin typeface="Arial"/>
              <a:cs typeface="Arial"/>
            </a:rPr>
            <a:t>15,6</a:t>
          </a:r>
        </a:p>
      </cdr:txBody>
    </cdr:sp>
  </cdr:relSizeAnchor>
  <cdr:relSizeAnchor xmlns:cdr="http://schemas.openxmlformats.org/drawingml/2006/chartDrawing">
    <cdr:from>
      <cdr:x>0.94544</cdr:x>
      <cdr:y>0.72422</cdr:y>
    </cdr:from>
    <cdr:to>
      <cdr:x>0.98596</cdr:x>
      <cdr:y>0.76091</cdr:y>
    </cdr:to>
    <cdr:sp macro="" textlink="">
      <cdr:nvSpPr>
        <cdr:cNvPr id="820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8536" y="3136546"/>
          <a:ext cx="277200" cy="158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13C4A6"/>
              </a:solidFill>
              <a:latin typeface="Arial"/>
              <a:cs typeface="Arial"/>
            </a:rPr>
            <a:t>39,5</a:t>
          </a:r>
        </a:p>
      </cdr:txBody>
    </cdr:sp>
  </cdr:relSizeAnchor>
  <cdr:relSizeAnchor xmlns:cdr="http://schemas.openxmlformats.org/drawingml/2006/chartDrawing">
    <cdr:from>
      <cdr:x>0.43839</cdr:x>
      <cdr:y>0.95186</cdr:y>
    </cdr:from>
    <cdr:to>
      <cdr:x>0.52883</cdr:x>
      <cdr:y>0.98879</cdr:y>
    </cdr:to>
    <cdr:sp macro="" textlink="">
      <cdr:nvSpPr>
        <cdr:cNvPr id="820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9634" y="4136458"/>
          <a:ext cx="599617" cy="161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0.01782</cdr:x>
      <cdr:y>0.91402</cdr:y>
    </cdr:from>
    <cdr:to>
      <cdr:x>0.93764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1920" y="4343400"/>
          <a:ext cx="6294120" cy="40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Champ : France métropolitaine avant 2001, France métropolitaine + DOM hors Mayotte ensuite</a:t>
          </a:r>
        </a:p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Sources : MENESR-DEPP, Système d’information Ocean-Safran ; Insee - recensement de la population</a:t>
          </a:r>
        </a:p>
        <a:p xmlns:a="http://schemas.openxmlformats.org/drawingml/2006/main"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0.01337</cdr:x>
      <cdr:y>0.01569</cdr:y>
    </cdr:from>
    <cdr:to>
      <cdr:x>0.98664</cdr:x>
      <cdr:y>0.10263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1454" y="74570"/>
          <a:ext cx="6659866" cy="413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>
              <a:solidFill>
                <a:srgbClr val="4B3789"/>
              </a:solidFill>
              <a:latin typeface="Arial" panose="020B0604020202020204" pitchFamily="34" charset="0"/>
              <a:cs typeface="Arial" panose="020B0604020202020204" pitchFamily="34" charset="0"/>
            </a:rPr>
            <a:t>Annexe A.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  ÉVOLUTION DE LA PROPORTION DE BACHELIERS DANS UNE GÉNÉRATION </a:t>
          </a:r>
        </a:p>
        <a:p xmlns:a="http://schemas.openxmlformats.org/drawingml/2006/main">
          <a:pPr algn="ctr"/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DEPUIS 1980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1</xdr:row>
      <xdr:rowOff>30479</xdr:rowOff>
    </xdr:from>
    <xdr:to>
      <xdr:col>19</xdr:col>
      <xdr:colOff>432899</xdr:colOff>
      <xdr:row>35</xdr:row>
      <xdr:rowOff>142875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0.16894</cdr:x>
      <cdr:y>0.07444</cdr:y>
    </cdr:from>
    <cdr:to>
      <cdr:x>0.23946</cdr:x>
      <cdr:y>0.26349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90750" y="36004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0.0512</cdr:x>
      <cdr:y>0.01059</cdr:y>
    </cdr:from>
    <cdr:to>
      <cdr:x>0.92521</cdr:x>
      <cdr:y>0.0618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89768" y="69768"/>
          <a:ext cx="10068707" cy="337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4B3789"/>
              </a:solidFill>
              <a:latin typeface="Arial" panose="020B0604020202020204" pitchFamily="34" charset="0"/>
              <a:cs typeface="Arial" panose="020B0604020202020204" pitchFamily="34" charset="0"/>
            </a:rPr>
            <a:t>ANNEXE C</a:t>
          </a:r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. IMPACT DU MILIEU SOCIAL D'ORIGINE SUR LES RÉSULTATS DES ÉLÈVES AUX TESTS  PISA 2012 (INDICE D'ÉQUITÉ)</a:t>
          </a:r>
        </a:p>
      </cdr:txBody>
    </cdr:sp>
  </cdr:relSizeAnchor>
  <cdr:relSizeAnchor xmlns:cdr="http://schemas.openxmlformats.org/drawingml/2006/chartDrawing">
    <cdr:from>
      <cdr:x>0.01406</cdr:x>
      <cdr:y>0.92772</cdr:y>
    </cdr:from>
    <cdr:to>
      <cdr:x>0.93431</cdr:x>
      <cdr:y>0.99133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61925" y="6113146"/>
          <a:ext cx="10601326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SOURCE : PISA 2012 Results: Excellence through Equity (Volume II): Giving Every Student the Chance to Succeed  (chapter 1) -Version 1 - Last updated: 23-Jan-2014</a:t>
          </a:r>
        </a:p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 © OECD 2013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36195</xdr:rowOff>
    </xdr:from>
    <xdr:to>
      <xdr:col>15</xdr:col>
      <xdr:colOff>754380</xdr:colOff>
      <xdr:row>25</xdr:row>
      <xdr:rowOff>128175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1\calcul_B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9\C3_TREND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EQ\y0001\WEI\02de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UOE\Ind2006\D3-D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6\data2001\E9C3NAG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6\data2001\E9C3N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Documents%20and%20Settings/vayssettes_s/My%20Documents/SharePoint%20Drafts/oecdemeamicrosoftonlinecom-1.sharepoint.emea.microsoftonline.com/pisa2009ir/Content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B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edu/Projects/eag/2012/Content/EAG2012_SL_A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ISA\EduExpen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FIN95\F5_W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EAG\2005\Charts\English\NSalary_feb1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MF\incdisnw\section5_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6.1"/>
      <sheetName val="calcul_B6.2"/>
      <sheetName val="calcul_B6.1_enrl"/>
      <sheetName val="Calcul_B1.1"/>
      <sheetName val="Calcul_B1.1a"/>
      <sheetName val="calcul_B1.1b"/>
      <sheetName val="calcul_B1.1c"/>
      <sheetName val="calcul_B1.1d"/>
      <sheetName val="Calcul_B1.3"/>
      <sheetName val="calcul_B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_1"/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/>
      <sheetData sheetId="1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atCurr2"/>
      <sheetName val="NCURR2"/>
      <sheetName val="DataSal1996"/>
      <sheetName val="FinFromOECD"/>
      <sheetName val="NCURR3"/>
      <sheetName val="NCURR4"/>
      <sheetName val="NatCurr34"/>
      <sheetName val="ChartD3.1"/>
      <sheetName val="ChartD3.2"/>
      <sheetName val="DataChartD3.1"/>
      <sheetName val="D3.1"/>
      <sheetName val="D3.1 (continued)"/>
      <sheetName val="D3.1b(Euro)Annex2"/>
      <sheetName val="ChartD3.3"/>
      <sheetName val="DatachartD3.3"/>
      <sheetName val="D3.3"/>
      <sheetName val="ChartD4.1"/>
      <sheetName val="ChartD4.2"/>
      <sheetName val="DataChartD4.1"/>
      <sheetName val="ChartD4.4"/>
      <sheetName val="DataChartD4.4"/>
      <sheetName val="Chart D4.3"/>
      <sheetName val="DatachartD4.3"/>
      <sheetName val="D4.1"/>
      <sheetName val="Data chartD3.4"/>
      <sheetName val="D4.2"/>
      <sheetName val="DataD4.2"/>
      <sheetName val="X2.4a"/>
      <sheetName val="X2.4a (continued)"/>
      <sheetName val="X2.4b"/>
      <sheetName val="X2.4b (continu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B5.1 (snapshot)"/>
      <sheetName val="B5.1"/>
      <sheetName val="Chart B5.2 "/>
      <sheetName val="Chart B5.3 web"/>
      <sheetName val="B5.2"/>
      <sheetName val="types of financial aid"/>
      <sheetName val="B5.3_web"/>
      <sheetName val="B5.3_old2"/>
      <sheetName val="B5.3_old"/>
      <sheetName val="calcul_B5.1"/>
      <sheetName val="calcul_B5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4.1"/>
      <sheetName val="T_A4.2"/>
      <sheetName val="T_A4.3"/>
      <sheetName val="T_A4.4"/>
      <sheetName val="T_A4.5"/>
      <sheetName val="Data Table A4.5"/>
      <sheetName val="T_A4.6"/>
      <sheetName val="T_A4.3a (non adjusted)"/>
      <sheetName val="T_A4.7 (Web)"/>
      <sheetName val="T_A4.8 (Web)"/>
      <sheetName val="Data_CA4.1"/>
      <sheetName val="C_A4.1"/>
      <sheetName val="Data_CA4.2"/>
      <sheetName val="C_A4.2"/>
      <sheetName val="Data_CA4.3"/>
      <sheetName val="C_A4.3"/>
      <sheetName val="Data C_A4.4"/>
      <sheetName val="C_A4.4"/>
      <sheetName val="Data C_A4.5"/>
      <sheetName val="C_A4.5"/>
      <sheetName val="Country"/>
      <sheetName val="Data C_A4.6"/>
      <sheetName val="T_Extracted Texts_11 June"/>
      <sheetName val="Contents French"/>
      <sheetName val="T_A4.1 French"/>
      <sheetName val="T_A4.2 French"/>
      <sheetName val="T_A4.3 French"/>
      <sheetName val="T_A4.4 French"/>
      <sheetName val="T_A4.5 French"/>
      <sheetName val="T_A4.6 French"/>
      <sheetName val="T_A4.7 (Web) French"/>
      <sheetName val="T_A4.8 (Web) French"/>
      <sheetName val="Extracted Texts"/>
      <sheetName val="C_A4.1 French"/>
      <sheetName val="C_A4.2 French"/>
      <sheetName val="C_A4.3 French"/>
      <sheetName val="C_A4.4 French"/>
      <sheetName val="C_A4.5 French"/>
      <sheetName val="C_A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All fields</v>
          </cell>
          <cell r="D5" t="str">
            <v xml:space="preserve"> Education</v>
          </cell>
          <cell r="E5" t="str">
            <v xml:space="preserve"> Humanities and arts </v>
          </cell>
          <cell r="F5" t="str">
            <v xml:space="preserve"> Health and welfare </v>
          </cell>
          <cell r="G5" t="str">
            <v xml:space="preserve"> Social sciences, business and law </v>
          </cell>
          <cell r="H5" t="str">
            <v xml:space="preserve"> Services </v>
          </cell>
          <cell r="I5" t="str">
            <v xml:space="preserve"> Engineering, manufacturing and construction </v>
          </cell>
          <cell r="J5" t="str">
            <v>Sciences</v>
          </cell>
          <cell r="K5" t="str">
            <v xml:space="preserve"> Life sciences</v>
          </cell>
          <cell r="L5" t="str">
            <v>Physical sciences</v>
          </cell>
          <cell r="M5" t="str">
            <v>Mathematics and statistics</v>
          </cell>
          <cell r="N5" t="str">
            <v>Computing</v>
          </cell>
          <cell r="O5" t="str">
            <v xml:space="preserve"> Agriculture </v>
          </cell>
        </row>
        <row r="8">
          <cell r="A8" t="str">
            <v>Australia</v>
          </cell>
          <cell r="B8">
            <v>1</v>
          </cell>
          <cell r="C8">
            <v>56.678196939119402</v>
          </cell>
          <cell r="D8">
            <v>74.554174067495595</v>
          </cell>
          <cell r="E8">
            <v>63.803251121076201</v>
          </cell>
          <cell r="F8">
            <v>75.267628285671194</v>
          </cell>
          <cell r="G8">
            <v>53.937786055010399</v>
          </cell>
          <cell r="H8">
            <v>55.010048808498397</v>
          </cell>
          <cell r="I8">
            <v>24.3097396133494</v>
          </cell>
          <cell r="J8">
            <v>37.311997538177501</v>
          </cell>
          <cell r="K8">
            <v>55.146883209935503</v>
          </cell>
          <cell r="L8">
            <v>48.051685846961398</v>
          </cell>
          <cell r="M8">
            <v>39.891696750902497</v>
          </cell>
          <cell r="N8">
            <v>19.573992957141598</v>
          </cell>
          <cell r="O8">
            <v>55.354371443352299</v>
          </cell>
        </row>
        <row r="9">
          <cell r="A9" t="str">
            <v>Austria</v>
          </cell>
          <cell r="C9">
            <v>53.085999546176502</v>
          </cell>
          <cell r="D9">
            <v>78.690344062153201</v>
          </cell>
          <cell r="E9">
            <v>66.417233560090693</v>
          </cell>
          <cell r="F9">
            <v>66.064463149250699</v>
          </cell>
          <cell r="G9">
            <v>55.975431412693801</v>
          </cell>
          <cell r="H9">
            <v>44.467005076142101</v>
          </cell>
          <cell r="I9">
            <v>24.727499221426299</v>
          </cell>
          <cell r="J9">
            <v>34.966960352422902</v>
          </cell>
          <cell r="K9">
            <v>66.849315068493198</v>
          </cell>
          <cell r="L9">
            <v>34.9261511728931</v>
          </cell>
          <cell r="M9">
            <v>36.982968369829699</v>
          </cell>
          <cell r="N9">
            <v>15.444810543657301</v>
          </cell>
          <cell r="O9">
            <v>62.605042016806699</v>
          </cell>
        </row>
        <row r="10">
          <cell r="A10" t="str">
            <v>Belgium</v>
          </cell>
          <cell r="C10">
            <v>54.559283080636902</v>
          </cell>
          <cell r="D10">
            <v>75.895765472312704</v>
          </cell>
          <cell r="E10">
            <v>65.2916666666667</v>
          </cell>
          <cell r="F10">
            <v>65.526811378729306</v>
          </cell>
          <cell r="G10">
            <v>58.037830344765901</v>
          </cell>
          <cell r="H10">
            <v>39.169139465875404</v>
          </cell>
          <cell r="I10">
            <v>25.351629502572901</v>
          </cell>
          <cell r="J10">
            <v>35.4712362301102</v>
          </cell>
          <cell r="K10">
            <v>51.401869158878498</v>
          </cell>
          <cell r="L10">
            <v>33.244325767690299</v>
          </cell>
          <cell r="M10">
            <v>44.4444444444444</v>
          </cell>
          <cell r="N10">
            <v>10.3080568720379</v>
          </cell>
          <cell r="O10">
            <v>54.292211483797601</v>
          </cell>
        </row>
        <row r="11">
          <cell r="A11" t="str">
            <v>Canada</v>
          </cell>
          <cell r="B11">
            <v>1</v>
          </cell>
          <cell r="C11">
            <v>59.760032622089099</v>
          </cell>
          <cell r="D11">
            <v>76.720475785896298</v>
          </cell>
          <cell r="E11">
            <v>64.620123938818594</v>
          </cell>
          <cell r="F11">
            <v>83.415643071208507</v>
          </cell>
          <cell r="G11">
            <v>57.800563650536702</v>
          </cell>
          <cell r="H11">
            <v>59.615145800973998</v>
          </cell>
          <cell r="I11">
            <v>23.500371589340698</v>
          </cell>
          <cell r="J11">
            <v>49.005500017295702</v>
          </cell>
          <cell r="K11">
            <v>62.639944713199696</v>
          </cell>
          <cell r="L11">
            <v>44.799382716049401</v>
          </cell>
          <cell r="M11">
            <v>42.445359518530303</v>
          </cell>
          <cell r="N11">
            <v>17.909204498125799</v>
          </cell>
          <cell r="O11">
            <v>57.497181510710298</v>
          </cell>
        </row>
        <row r="12">
          <cell r="A12" t="str">
            <v>Chile</v>
          </cell>
          <cell r="C12">
            <v>56.632890076069899</v>
          </cell>
          <cell r="D12">
            <v>72.221930882584303</v>
          </cell>
          <cell r="E12">
            <v>60.238693467336702</v>
          </cell>
          <cell r="F12">
            <v>70.045999819608596</v>
          </cell>
          <cell r="G12">
            <v>51.5459406903257</v>
          </cell>
          <cell r="H12">
            <v>52.412425644415102</v>
          </cell>
          <cell r="I12">
            <v>26.077861708309101</v>
          </cell>
          <cell r="J12">
            <v>33.005822416302799</v>
          </cell>
          <cell r="K12">
            <v>52.387096774193601</v>
          </cell>
          <cell r="L12">
            <v>41.834451901565998</v>
          </cell>
          <cell r="M12">
            <v>47.692307692307701</v>
          </cell>
          <cell r="N12">
            <v>16.604057099924901</v>
          </cell>
          <cell r="O12">
            <v>47.817836812144201</v>
          </cell>
        </row>
        <row r="13">
          <cell r="A13" t="str">
            <v>Czech Republic</v>
          </cell>
          <cell r="C13">
            <v>59.276997080261303</v>
          </cell>
          <cell r="D13">
            <v>79.5806804296096</v>
          </cell>
          <cell r="E13">
            <v>71.495592834802395</v>
          </cell>
          <cell r="F13">
            <v>79.202696760955604</v>
          </cell>
          <cell r="G13">
            <v>67.336774427239007</v>
          </cell>
          <cell r="H13">
            <v>42.651673640167402</v>
          </cell>
          <cell r="I13">
            <v>23.9441609977324</v>
          </cell>
          <cell r="J13">
            <v>38.566775244299698</v>
          </cell>
          <cell r="K13">
            <v>70.351758793969907</v>
          </cell>
          <cell r="L13">
            <v>46.644977633184197</v>
          </cell>
          <cell r="M13">
            <v>51.7195767195767</v>
          </cell>
          <cell r="N13">
            <v>12.454019968470799</v>
          </cell>
          <cell r="O13">
            <v>59.862932061978498</v>
          </cell>
        </row>
        <row r="14">
          <cell r="A14" t="str">
            <v>Denmark</v>
          </cell>
          <cell r="C14">
            <v>59.7355357754194</v>
          </cell>
          <cell r="D14">
            <v>74.423123633713899</v>
          </cell>
          <cell r="E14">
            <v>65.493562231759697</v>
          </cell>
          <cell r="F14">
            <v>80.125765348336898</v>
          </cell>
          <cell r="G14">
            <v>52.321793803499702</v>
          </cell>
          <cell r="H14">
            <v>23.042998897464201</v>
          </cell>
          <cell r="I14">
            <v>32.004219409282697</v>
          </cell>
          <cell r="J14">
            <v>37.290197032352197</v>
          </cell>
          <cell r="K14">
            <v>67.361835245046905</v>
          </cell>
          <cell r="L14">
            <v>38.396111786148197</v>
          </cell>
          <cell r="M14">
            <v>36.166365280289298</v>
          </cell>
          <cell r="N14">
            <v>20.889639639639601</v>
          </cell>
          <cell r="O14">
            <v>72.945205479452099</v>
          </cell>
        </row>
        <row r="15">
          <cell r="A15" t="str">
            <v>Estonia</v>
          </cell>
          <cell r="C15">
            <v>68.775645268034395</v>
          </cell>
          <cell r="D15">
            <v>97.424892703862696</v>
          </cell>
          <cell r="E15">
            <v>80.801209372637899</v>
          </cell>
          <cell r="F15">
            <v>85.336538461538495</v>
          </cell>
          <cell r="G15">
            <v>71.406491499227201</v>
          </cell>
          <cell r="H15">
            <v>68.273092369477894</v>
          </cell>
          <cell r="I15">
            <v>37.803468208092497</v>
          </cell>
          <cell r="J15">
            <v>49.510337323177403</v>
          </cell>
          <cell r="K15">
            <v>72.125435540069702</v>
          </cell>
          <cell r="L15">
            <v>51.243781094527399</v>
          </cell>
          <cell r="M15">
            <v>82.539682539682502</v>
          </cell>
          <cell r="N15">
            <v>25.271739130434799</v>
          </cell>
          <cell r="O15">
            <v>56.5420560747664</v>
          </cell>
        </row>
        <row r="16">
          <cell r="A16" t="str">
            <v>Finland</v>
          </cell>
          <cell r="C16">
            <v>59.962664570642602</v>
          </cell>
          <cell r="D16">
            <v>81.703775411422995</v>
          </cell>
          <cell r="E16">
            <v>74.270206835851596</v>
          </cell>
          <cell r="F16">
            <v>86.411595438559104</v>
          </cell>
          <cell r="G16">
            <v>66.388344551418598</v>
          </cell>
          <cell r="H16">
            <v>76.396039603960403</v>
          </cell>
          <cell r="I16">
            <v>21.4840873762579</v>
          </cell>
          <cell r="J16">
            <v>46.302331411381303</v>
          </cell>
          <cell r="K16">
            <v>76.178343949044603</v>
          </cell>
          <cell r="L16">
            <v>50.348258706467703</v>
          </cell>
          <cell r="M16">
            <v>47.505422993492402</v>
          </cell>
          <cell r="N16">
            <v>28.399518652226199</v>
          </cell>
          <cell r="O16">
            <v>55.326768128916697</v>
          </cell>
        </row>
        <row r="17">
          <cell r="A17" t="str">
            <v>France</v>
          </cell>
          <cell r="B17">
            <v>1</v>
          </cell>
          <cell r="C17">
            <v>54.543944925617794</v>
          </cell>
          <cell r="D17">
            <v>76.432308281230064</v>
          </cell>
          <cell r="E17">
            <v>71.763147806085101</v>
          </cell>
          <cell r="F17">
            <v>60.186145039888231</v>
          </cell>
          <cell r="G17">
            <v>60.477474008471312</v>
          </cell>
          <cell r="H17">
            <v>42.454987139182627</v>
          </cell>
          <cell r="I17">
            <v>30.054277778786282</v>
          </cell>
          <cell r="J17">
            <v>37.623020780713823</v>
          </cell>
          <cell r="K17">
            <v>62.712933753943226</v>
          </cell>
          <cell r="L17">
            <v>38.701684836471756</v>
          </cell>
          <cell r="M17">
            <v>36.145861059355873</v>
          </cell>
          <cell r="N17">
            <v>15.808016633937855</v>
          </cell>
          <cell r="O17">
            <v>54.808743169398909</v>
          </cell>
        </row>
        <row r="18">
          <cell r="A18" t="str">
            <v>Germany</v>
          </cell>
          <cell r="C18">
            <v>55.319026297708703</v>
          </cell>
          <cell r="D18">
            <v>73.669338265515805</v>
          </cell>
          <cell r="E18">
            <v>73.074813101704905</v>
          </cell>
          <cell r="F18">
            <v>69.444145211677295</v>
          </cell>
          <cell r="G18">
            <v>53.471086789682701</v>
          </cell>
          <cell r="H18">
            <v>55.065675593116801</v>
          </cell>
          <cell r="I18">
            <v>21.960381303377201</v>
          </cell>
          <cell r="J18">
            <v>44.304641279893303</v>
          </cell>
          <cell r="K18">
            <v>67.439571929392997</v>
          </cell>
          <cell r="L18">
            <v>42.7240826582333</v>
          </cell>
          <cell r="M18">
            <v>61.362774110327003</v>
          </cell>
          <cell r="N18">
            <v>15.334872979214801</v>
          </cell>
          <cell r="O18">
            <v>54.140127388534999</v>
          </cell>
        </row>
        <row r="19">
          <cell r="A19" t="str">
            <v>Greece</v>
          </cell>
          <cell r="C19">
            <v>61.801151111612697</v>
          </cell>
          <cell r="D19">
            <v>76.130099228224907</v>
          </cell>
          <cell r="E19">
            <v>78.179063013006697</v>
          </cell>
          <cell r="F19">
            <v>59.377628259041202</v>
          </cell>
          <cell r="G19">
            <v>64.540797386591393</v>
          </cell>
          <cell r="H19" t="str">
            <v>n</v>
          </cell>
          <cell r="I19">
            <v>40.698299015219298</v>
          </cell>
          <cell r="J19">
            <v>47.608303249097503</v>
          </cell>
          <cell r="K19">
            <v>69.109195402298894</v>
          </cell>
          <cell r="L19">
            <v>49.258160237388701</v>
          </cell>
          <cell r="M19">
            <v>47.945945945945901</v>
          </cell>
          <cell r="N19">
            <v>38.509615384615401</v>
          </cell>
          <cell r="O19">
            <v>47.641791044776099</v>
          </cell>
        </row>
        <row r="20">
          <cell r="A20" t="str">
            <v>Hungary</v>
          </cell>
          <cell r="C20">
            <v>63.4970416114326</v>
          </cell>
          <cell r="D20">
            <v>80.228697897454794</v>
          </cell>
          <cell r="E20">
            <v>73.392152310192699</v>
          </cell>
          <cell r="F20">
            <v>78.050160286630202</v>
          </cell>
          <cell r="G20">
            <v>67.876943599149598</v>
          </cell>
          <cell r="H20">
            <v>60.556537102473499</v>
          </cell>
          <cell r="I20">
            <v>22.6028519914768</v>
          </cell>
          <cell r="J20">
            <v>39.397371998187602</v>
          </cell>
          <cell r="K20">
            <v>70.173267326732699</v>
          </cell>
          <cell r="L20">
            <v>47.755702722590101</v>
          </cell>
          <cell r="M20">
            <v>54.733727810650898</v>
          </cell>
          <cell r="N20">
            <v>17.705605028810901</v>
          </cell>
          <cell r="O20">
            <v>48.919567827130798</v>
          </cell>
        </row>
        <row r="21">
          <cell r="A21" t="str">
            <v>Iceland</v>
          </cell>
          <cell r="C21">
            <v>66.958260434891301</v>
          </cell>
          <cell r="D21">
            <v>83.8422391857506</v>
          </cell>
          <cell r="E21">
            <v>68.797953964194406</v>
          </cell>
          <cell r="F21">
            <v>87.600644122383301</v>
          </cell>
          <cell r="G21">
            <v>59.045725646123302</v>
          </cell>
          <cell r="H21">
            <v>69.767441860465098</v>
          </cell>
          <cell r="I21">
            <v>40.322580645161302</v>
          </cell>
          <cell r="J21">
            <v>47.892720306513397</v>
          </cell>
          <cell r="K21">
            <v>73.451327433628293</v>
          </cell>
          <cell r="L21">
            <v>43.396226415094297</v>
          </cell>
          <cell r="M21">
            <v>23.076923076923102</v>
          </cell>
          <cell r="N21">
            <v>18.840579710144901</v>
          </cell>
          <cell r="O21">
            <v>63.157894736842103</v>
          </cell>
        </row>
        <row r="22">
          <cell r="A22" t="str">
            <v>Ireland</v>
          </cell>
          <cell r="C22">
            <v>57.447560167807502</v>
          </cell>
          <cell r="D22">
            <v>76.149601471489902</v>
          </cell>
          <cell r="E22">
            <v>61.612046058458802</v>
          </cell>
          <cell r="F22">
            <v>80.251538667380203</v>
          </cell>
          <cell r="G22">
            <v>54.4224838800112</v>
          </cell>
          <cell r="H22">
            <v>52.160493827160501</v>
          </cell>
          <cell r="I22">
            <v>20.655662540119199</v>
          </cell>
          <cell r="J22">
            <v>42.005218039508001</v>
          </cell>
          <cell r="K22">
            <v>59.806629834254103</v>
          </cell>
          <cell r="L22">
            <v>44.3965517241379</v>
          </cell>
          <cell r="M22">
            <v>30.757341576506999</v>
          </cell>
          <cell r="N22">
            <v>21.8984179850125</v>
          </cell>
          <cell r="O22">
            <v>52.825552825552798</v>
          </cell>
        </row>
        <row r="23">
          <cell r="A23" t="str">
            <v>Israel</v>
          </cell>
          <cell r="C23">
            <v>57.402836739395099</v>
          </cell>
          <cell r="D23">
            <v>81.116314390583497</v>
          </cell>
          <cell r="E23">
            <v>59.494524010109501</v>
          </cell>
          <cell r="F23">
            <v>76.851672790562802</v>
          </cell>
          <cell r="G23">
            <v>56.2182741116751</v>
          </cell>
          <cell r="H23">
            <v>72.689075630252105</v>
          </cell>
          <cell r="I23">
            <v>26.271604938271601</v>
          </cell>
          <cell r="J23">
            <v>44.050632911392398</v>
          </cell>
          <cell r="K23">
            <v>62.8405538186691</v>
          </cell>
          <cell r="L23">
            <v>40.1807723911257</v>
          </cell>
          <cell r="M23">
            <v>37.352555701179597</v>
          </cell>
          <cell r="N23">
            <v>25.146541617819501</v>
          </cell>
          <cell r="O23">
            <v>54.155495978552302</v>
          </cell>
        </row>
        <row r="24">
          <cell r="A24" t="str">
            <v>Italy</v>
          </cell>
          <cell r="C24">
            <v>59.365349199603301</v>
          </cell>
          <cell r="D24">
            <v>91.47753952105181</v>
          </cell>
          <cell r="E24">
            <v>74.318880367640475</v>
          </cell>
          <cell r="F24">
            <v>67.921612084803598</v>
          </cell>
          <cell r="G24">
            <v>57.961712495649145</v>
          </cell>
          <cell r="H24">
            <v>50.272660280029477</v>
          </cell>
          <cell r="I24">
            <v>32.714936275558543</v>
          </cell>
          <cell r="J24">
            <v>52.400453629032263</v>
          </cell>
          <cell r="K24">
            <v>70.872131147540983</v>
          </cell>
          <cell r="L24">
            <v>40.724117295032912</v>
          </cell>
          <cell r="M24">
            <v>53.408556652562289</v>
          </cell>
          <cell r="N24">
            <v>14.974802015838733</v>
          </cell>
          <cell r="O24">
            <v>32.980972515856237</v>
          </cell>
        </row>
        <row r="25">
          <cell r="A25" t="str">
            <v>Japan</v>
          </cell>
          <cell r="C25">
            <v>41.624861326148697</v>
          </cell>
          <cell r="D25">
            <v>59.385058031795602</v>
          </cell>
          <cell r="E25">
            <v>68.790017913836195</v>
          </cell>
          <cell r="F25">
            <v>56.356943489340999</v>
          </cell>
          <cell r="G25">
            <v>35.313630880578998</v>
          </cell>
          <cell r="H25">
            <v>90.244054289627698</v>
          </cell>
          <cell r="I25">
            <v>11.0670882084206</v>
          </cell>
          <cell r="J25">
            <v>25.610724925521399</v>
          </cell>
          <cell r="K25" t="str">
            <v>m</v>
          </cell>
          <cell r="L25" t="str">
            <v>m</v>
          </cell>
          <cell r="M25" t="str">
            <v>m</v>
          </cell>
          <cell r="N25" t="str">
            <v>m</v>
          </cell>
          <cell r="O25">
            <v>38.394383943839401</v>
          </cell>
        </row>
        <row r="26">
          <cell r="A26" t="str">
            <v>Korea</v>
          </cell>
          <cell r="C26">
            <v>47.215881544925701</v>
          </cell>
          <cell r="D26">
            <v>71.102507654545903</v>
          </cell>
          <cell r="E26">
            <v>66.646642820085702</v>
          </cell>
          <cell r="F26">
            <v>64.986669401148504</v>
          </cell>
          <cell r="G26">
            <v>43.461624310449302</v>
          </cell>
          <cell r="H26">
            <v>34.270146257527998</v>
          </cell>
          <cell r="I26">
            <v>23.320467639984301</v>
          </cell>
          <cell r="J26">
            <v>39.216620351991502</v>
          </cell>
          <cell r="K26">
            <v>48.367363809208904</v>
          </cell>
          <cell r="L26">
            <v>46.893091470474701</v>
          </cell>
          <cell r="M26">
            <v>54.796573875802999</v>
          </cell>
          <cell r="N26">
            <v>20.860702151755401</v>
          </cell>
          <cell r="O26">
            <v>39.436366900018001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  <cell r="L27" t="str">
            <v>m</v>
          </cell>
          <cell r="M27" t="str">
            <v>m</v>
          </cell>
          <cell r="N27" t="str">
            <v>m</v>
          </cell>
          <cell r="O27" t="str">
            <v>m</v>
          </cell>
        </row>
        <row r="28">
          <cell r="A28" t="str">
            <v>Mexico</v>
          </cell>
          <cell r="C28">
            <v>54.983813372872703</v>
          </cell>
          <cell r="D28">
            <v>72.904651724971501</v>
          </cell>
          <cell r="E28">
            <v>58.3149536832819</v>
          </cell>
          <cell r="F28">
            <v>65.6748458600634</v>
          </cell>
          <cell r="G28">
            <v>59.221497365424298</v>
          </cell>
          <cell r="H28">
            <v>25.0344510794672</v>
          </cell>
          <cell r="I28">
            <v>28.489060895663801</v>
          </cell>
          <cell r="J28">
            <v>48.015558596845104</v>
          </cell>
          <cell r="K28">
            <v>59.226130653266303</v>
          </cell>
          <cell r="L28">
            <v>40.347826086956502</v>
          </cell>
          <cell r="M28">
            <v>44.204104270659997</v>
          </cell>
          <cell r="N28">
            <v>41.726290150707896</v>
          </cell>
          <cell r="O28">
            <v>35.357714895888897</v>
          </cell>
        </row>
        <row r="29">
          <cell r="A29" t="str">
            <v>Netherlands</v>
          </cell>
          <cell r="C29">
            <v>56.704884007689401</v>
          </cell>
          <cell r="D29">
            <v>79.741575591985423</v>
          </cell>
          <cell r="E29">
            <v>57.349826315343556</v>
          </cell>
          <cell r="F29">
            <v>74.67417670517618</v>
          </cell>
          <cell r="G29">
            <v>53.331700646951973</v>
          </cell>
          <cell r="H29">
            <v>53.197118918124353</v>
          </cell>
          <cell r="I29">
            <v>19.507465580764009</v>
          </cell>
          <cell r="J29">
            <v>22.655374268277495</v>
          </cell>
          <cell r="K29">
            <v>62.346263008514669</v>
          </cell>
          <cell r="L29">
            <v>24.223107569721115</v>
          </cell>
          <cell r="M29">
            <v>31.9693094629156</v>
          </cell>
          <cell r="N29">
            <v>10.936170212765957</v>
          </cell>
          <cell r="O29">
            <v>55.150884495317378</v>
          </cell>
        </row>
        <row r="30">
          <cell r="A30" t="str">
            <v>New Zealand</v>
          </cell>
          <cell r="C30">
            <v>60.624759892431797</v>
          </cell>
          <cell r="D30">
            <v>80.714940421631496</v>
          </cell>
          <cell r="E30">
            <v>63.933518005540201</v>
          </cell>
          <cell r="F30">
            <v>79.174336050486502</v>
          </cell>
          <cell r="G30">
            <v>56.6929615361096</v>
          </cell>
          <cell r="H30">
            <v>52.976190476190503</v>
          </cell>
          <cell r="I30">
            <v>30.1983365323097</v>
          </cell>
          <cell r="J30">
            <v>44.309451491870597</v>
          </cell>
          <cell r="K30">
            <v>58.923395445134602</v>
          </cell>
          <cell r="L30">
            <v>45.8041958041958</v>
          </cell>
          <cell r="M30">
            <v>47.801147227533498</v>
          </cell>
          <cell r="N30">
            <v>23.552557616638602</v>
          </cell>
          <cell r="O30">
            <v>55.120481927710799</v>
          </cell>
        </row>
        <row r="31">
          <cell r="A31" t="str">
            <v>Norway</v>
          </cell>
          <cell r="C31">
            <v>60.861917326297302</v>
          </cell>
          <cell r="D31">
            <v>74.8823082763857</v>
          </cell>
          <cell r="E31">
            <v>58.672839506172799</v>
          </cell>
          <cell r="F31">
            <v>82.507427213309597</v>
          </cell>
          <cell r="G31">
            <v>55.737853517041302</v>
          </cell>
          <cell r="H31">
            <v>45.992469069392101</v>
          </cell>
          <cell r="I31">
            <v>26.6765578635015</v>
          </cell>
          <cell r="J31">
            <v>36.167039522744197</v>
          </cell>
          <cell r="K31">
            <v>74.664429530201303</v>
          </cell>
          <cell r="L31">
            <v>38.492871690427698</v>
          </cell>
          <cell r="M31">
            <v>31.052631578947398</v>
          </cell>
          <cell r="N31">
            <v>19.715302491103198</v>
          </cell>
          <cell r="O31">
            <v>57.818181818181799</v>
          </cell>
        </row>
        <row r="32">
          <cell r="A32" t="str">
            <v>Poland</v>
          </cell>
          <cell r="C32">
            <v>65.669286001326597</v>
          </cell>
          <cell r="D32">
            <v>80.182049806854607</v>
          </cell>
          <cell r="E32">
            <v>76.126135116255867</v>
          </cell>
          <cell r="F32">
            <v>74.870456867610571</v>
          </cell>
          <cell r="G32">
            <v>68.573650633824514</v>
          </cell>
          <cell r="H32">
            <v>55.562435500515996</v>
          </cell>
          <cell r="I32">
            <v>33.328541909981134</v>
          </cell>
          <cell r="J32">
            <v>45.379549555883663</v>
          </cell>
          <cell r="K32">
            <v>73.1456862565325</v>
          </cell>
          <cell r="L32">
            <v>65.310248957411858</v>
          </cell>
          <cell r="M32">
            <v>66.290018832391723</v>
          </cell>
          <cell r="N32">
            <v>15.988463555322497</v>
          </cell>
          <cell r="O32">
            <v>56.220516140967533</v>
          </cell>
        </row>
        <row r="33">
          <cell r="A33" t="str">
            <v>Portugal</v>
          </cell>
          <cell r="C33">
            <v>60.111551146710099</v>
          </cell>
          <cell r="D33">
            <v>84.722834877223903</v>
          </cell>
          <cell r="E33">
            <v>61.117993186745103</v>
          </cell>
          <cell r="F33">
            <v>78.276261978880498</v>
          </cell>
          <cell r="G33">
            <v>62.600244072524397</v>
          </cell>
          <cell r="H33">
            <v>45.603112840466899</v>
          </cell>
          <cell r="I33">
            <v>30.873880752411999</v>
          </cell>
          <cell r="J33">
            <v>54.242896068509097</v>
          </cell>
          <cell r="K33">
            <v>69.625578460244</v>
          </cell>
          <cell r="L33">
            <v>49.239391513210599</v>
          </cell>
          <cell r="M33">
            <v>60.2298850574713</v>
          </cell>
          <cell r="N33">
            <v>23.676880222841199</v>
          </cell>
          <cell r="O33">
            <v>58.0286168521463</v>
          </cell>
        </row>
        <row r="34">
          <cell r="A34" t="str">
            <v>Slovak Republic</v>
          </cell>
          <cell r="C34">
            <v>64.198860204322798</v>
          </cell>
          <cell r="D34">
            <v>78.170754896368095</v>
          </cell>
          <cell r="E34">
            <v>69.214960953555305</v>
          </cell>
          <cell r="F34">
            <v>83.669674219987598</v>
          </cell>
          <cell r="G34">
            <v>68.765856453064899</v>
          </cell>
          <cell r="H34">
            <v>44.286037565059999</v>
          </cell>
          <cell r="I34">
            <v>31.405377980720399</v>
          </cell>
          <cell r="J34">
            <v>42.897119341563801</v>
          </cell>
          <cell r="K34">
            <v>69.810326659641703</v>
          </cell>
          <cell r="L34">
            <v>53.049759229534502</v>
          </cell>
          <cell r="M34">
            <v>54.9295774647887</v>
          </cell>
          <cell r="N34">
            <v>11.7364746945899</v>
          </cell>
          <cell r="O34">
            <v>47.062841530054598</v>
          </cell>
        </row>
        <row r="35">
          <cell r="A35" t="str">
            <v>Slovenia</v>
          </cell>
          <cell r="C35">
            <v>65.0948320863059</v>
          </cell>
          <cell r="D35">
            <v>84.017467248908304</v>
          </cell>
          <cell r="E35">
            <v>77.474081055607897</v>
          </cell>
          <cell r="F35">
            <v>77.045177045177098</v>
          </cell>
          <cell r="G35">
            <v>69.018058690744894</v>
          </cell>
          <cell r="H35">
            <v>58.6278586278586</v>
          </cell>
          <cell r="I35">
            <v>32.8309305373526</v>
          </cell>
          <cell r="J35">
            <v>49.694749694749703</v>
          </cell>
          <cell r="K35">
            <v>72.899728997289998</v>
          </cell>
          <cell r="L35">
            <v>44.680851063829799</v>
          </cell>
          <cell r="M35">
            <v>52.941176470588204</v>
          </cell>
          <cell r="N35">
            <v>13.3928571428571</v>
          </cell>
          <cell r="O35">
            <v>63.608562691131503</v>
          </cell>
        </row>
        <row r="36">
          <cell r="A36" t="str">
            <v>Spain</v>
          </cell>
          <cell r="C36">
            <v>59.393363010926699</v>
          </cell>
          <cell r="D36">
            <v>75.636246945274095</v>
          </cell>
          <cell r="E36">
            <v>64.570200573065904</v>
          </cell>
          <cell r="F36">
            <v>76.293831854668397</v>
          </cell>
          <cell r="G36">
            <v>60.163536104523402</v>
          </cell>
          <cell r="H36">
            <v>55.8844881826248</v>
          </cell>
          <cell r="I36">
            <v>33.853056024813803</v>
          </cell>
          <cell r="J36">
            <v>41.0208187543737</v>
          </cell>
          <cell r="K36">
            <v>66.888228091656501</v>
          </cell>
          <cell r="L36">
            <v>51.290142936699503</v>
          </cell>
          <cell r="M36">
            <v>51.062573789846503</v>
          </cell>
          <cell r="N36">
            <v>19.043824701195199</v>
          </cell>
          <cell r="O36">
            <v>48.8316831683168</v>
          </cell>
        </row>
        <row r="37">
          <cell r="A37" t="str">
            <v>Sweden</v>
          </cell>
          <cell r="C37">
            <v>63.685489902767401</v>
          </cell>
          <cell r="D37">
            <v>79.667560321715797</v>
          </cell>
          <cell r="E37">
            <v>62.343704565280603</v>
          </cell>
          <cell r="F37">
            <v>82.706918577287695</v>
          </cell>
          <cell r="G37">
            <v>60.949429284148501</v>
          </cell>
          <cell r="H37">
            <v>51.523178807946998</v>
          </cell>
          <cell r="I37">
            <v>29.351740696278501</v>
          </cell>
          <cell r="J37">
            <v>46.984435797665398</v>
          </cell>
          <cell r="K37">
            <v>66.130030959752304</v>
          </cell>
          <cell r="L37">
            <v>48.3451536643026</v>
          </cell>
          <cell r="M37">
            <v>36.199095022624398</v>
          </cell>
          <cell r="N37">
            <v>24.4243421052632</v>
          </cell>
          <cell r="O37">
            <v>63.554216867469897</v>
          </cell>
        </row>
        <row r="38">
          <cell r="A38" t="str">
            <v>Switzerland</v>
          </cell>
          <cell r="C38">
            <v>50.657665950700597</v>
          </cell>
          <cell r="D38">
            <v>71.779032827391404</v>
          </cell>
          <cell r="E38">
            <v>62.167423750811203</v>
          </cell>
          <cell r="F38">
            <v>68.421052631578902</v>
          </cell>
          <cell r="G38">
            <v>46.864523220664999</v>
          </cell>
          <cell r="H38">
            <v>51.612903225806399</v>
          </cell>
          <cell r="I38">
            <v>19.534968875869598</v>
          </cell>
          <cell r="J38">
            <v>34.396447315300797</v>
          </cell>
          <cell r="K38">
            <v>52.891052951917203</v>
          </cell>
          <cell r="L38">
            <v>32.289527720739201</v>
          </cell>
          <cell r="M38">
            <v>31.8295739348371</v>
          </cell>
          <cell r="N38">
            <v>8.1950207468879697</v>
          </cell>
          <cell r="O38">
            <v>71.022727272727295</v>
          </cell>
        </row>
        <row r="39">
          <cell r="A39" t="str">
            <v>Turkey</v>
          </cell>
          <cell r="C39">
            <v>46.068017730517198</v>
          </cell>
          <cell r="D39">
            <v>57.014947352919499</v>
          </cell>
          <cell r="E39">
            <v>58.012570537229898</v>
          </cell>
          <cell r="F39">
            <v>60.633612729080802</v>
          </cell>
          <cell r="G39">
            <v>42.486451478881399</v>
          </cell>
          <cell r="H39">
            <v>31.662504459507701</v>
          </cell>
          <cell r="I39">
            <v>28.084426855516199</v>
          </cell>
          <cell r="J39">
            <v>44.819525337770898</v>
          </cell>
          <cell r="K39">
            <v>60.902079925216199</v>
          </cell>
          <cell r="L39">
            <v>43.2617281572103</v>
          </cell>
          <cell r="M39">
            <v>49.085545722713903</v>
          </cell>
          <cell r="N39">
            <v>23.348249539352501</v>
          </cell>
          <cell r="O39">
            <v>33.288391532964802</v>
          </cell>
        </row>
        <row r="40">
          <cell r="A40" t="str">
            <v>United Kingdom</v>
          </cell>
          <cell r="C40">
            <v>55.234119788524602</v>
          </cell>
          <cell r="D40">
            <v>75.863892726902094</v>
          </cell>
          <cell r="E40">
            <v>62.200139177842303</v>
          </cell>
          <cell r="F40">
            <v>74.044632980272894</v>
          </cell>
          <cell r="G40">
            <v>54.334218280291601</v>
          </cell>
          <cell r="H40">
            <v>61.175728646631903</v>
          </cell>
          <cell r="I40">
            <v>22.556669143232099</v>
          </cell>
          <cell r="J40">
            <v>37.524857655218398</v>
          </cell>
          <cell r="K40">
            <v>50.810501880928101</v>
          </cell>
          <cell r="L40">
            <v>42.579440296609903</v>
          </cell>
          <cell r="M40">
            <v>40.317586796305903</v>
          </cell>
          <cell r="N40">
            <v>18.712990854538699</v>
          </cell>
          <cell r="O40">
            <v>65.816682038249297</v>
          </cell>
        </row>
        <row r="41">
          <cell r="A41" t="str">
            <v>United States</v>
          </cell>
          <cell r="C41">
            <v>57.689627865719402</v>
          </cell>
          <cell r="D41">
            <v>77.772803849137304</v>
          </cell>
          <cell r="E41">
            <v>58.899584394690997</v>
          </cell>
          <cell r="F41">
            <v>79.323911078479895</v>
          </cell>
          <cell r="G41">
            <v>54.3576940535633</v>
          </cell>
          <cell r="H41">
            <v>55.008120900339499</v>
          </cell>
          <cell r="I41">
            <v>21.6664711326633</v>
          </cell>
          <cell r="J41">
            <v>43.502952280856903</v>
          </cell>
          <cell r="K41">
            <v>57.939135994503303</v>
          </cell>
          <cell r="L41">
            <v>39.376901898275598</v>
          </cell>
          <cell r="M41">
            <v>41.610767113863098</v>
          </cell>
          <cell r="N41">
            <v>21.0750579124465</v>
          </cell>
          <cell r="O41">
            <v>50.582576605713797</v>
          </cell>
        </row>
        <row r="43">
          <cell r="A43" t="str">
            <v>OECD average</v>
          </cell>
          <cell r="C43">
            <v>58.018828684991057</v>
          </cell>
          <cell r="D43">
            <v>77.388482825586777</v>
          </cell>
          <cell r="E43">
            <v>66.633294309569038</v>
          </cell>
          <cell r="F43">
            <v>74.234564147235574</v>
          </cell>
          <cell r="G43">
            <v>57.595102572147226</v>
          </cell>
          <cell r="H43">
            <v>50.808037563234656</v>
          </cell>
          <cell r="I43">
            <v>27.188747658903562</v>
          </cell>
          <cell r="J43">
            <v>41.610655779363654</v>
          </cell>
          <cell r="K43">
            <v>64.231813303853116</v>
          </cell>
          <cell r="L43">
            <v>43.806583217661306</v>
          </cell>
          <cell r="M43">
            <v>45.890346151993676</v>
          </cell>
          <cell r="N43">
            <v>19.733083587978726</v>
          </cell>
          <cell r="O43">
            <v>53.641472096341431</v>
          </cell>
        </row>
        <row r="44">
          <cell r="A44" t="str">
            <v>EU21 country mean</v>
          </cell>
          <cell r="C44">
            <v>59.873129239176365</v>
          </cell>
          <cell r="D44">
            <v>79.990427439663748</v>
          </cell>
          <cell r="E44">
            <v>69.325330755129713</v>
          </cell>
          <cell r="F44">
            <v>74.974011515792611</v>
          </cell>
          <cell r="G44">
            <v>61.397692918223697</v>
          </cell>
          <cell r="H44">
            <v>49.018513104213994</v>
          </cell>
          <cell r="I44">
            <v>28.385456812272828</v>
          </cell>
          <cell r="J44">
            <v>42.292332385320876</v>
          </cell>
          <cell r="K44">
            <v>66.801931573211263</v>
          </cell>
          <cell r="L44">
            <v>44.854100043304278</v>
          </cell>
          <cell r="M44">
            <v>48.882594519979818</v>
          </cell>
          <cell r="N44">
            <v>18.745555916163525</v>
          </cell>
          <cell r="O44">
            <v>55.558248690031064</v>
          </cell>
        </row>
        <row r="45">
          <cell r="A45" t="str">
            <v>Other G20</v>
          </cell>
        </row>
        <row r="46">
          <cell r="A46" t="str">
            <v>Argentina</v>
          </cell>
          <cell r="B46">
            <v>1</v>
          </cell>
          <cell r="C46">
            <v>59.711956897147203</v>
          </cell>
          <cell r="D46">
            <v>79.973195481524002</v>
          </cell>
          <cell r="E46">
            <v>71.444181387725394</v>
          </cell>
          <cell r="F46">
            <v>67.651354221986196</v>
          </cell>
          <cell r="G46">
            <v>60.728706920837602</v>
          </cell>
          <cell r="H46">
            <v>46.760070052539398</v>
          </cell>
          <cell r="I46">
            <v>31.812543073742201</v>
          </cell>
          <cell r="J46">
            <v>50.3267973856209</v>
          </cell>
          <cell r="K46">
            <v>71.120689655172399</v>
          </cell>
          <cell r="L46">
            <v>60.158910329171398</v>
          </cell>
          <cell r="M46">
            <v>69.207317073170699</v>
          </cell>
          <cell r="N46">
            <v>27.175208581644799</v>
          </cell>
          <cell r="O46">
            <v>38.252905952800297</v>
          </cell>
        </row>
        <row r="47">
          <cell r="A47" t="str">
            <v>Brazil</v>
          </cell>
          <cell r="C47">
            <v>62.828833280555301</v>
          </cell>
          <cell r="D47">
            <v>76.783218581999336</v>
          </cell>
          <cell r="E47">
            <v>52.444172529825636</v>
          </cell>
          <cell r="F47">
            <v>77.205090727603292</v>
          </cell>
          <cell r="G47">
            <v>57.019682181428564</v>
          </cell>
          <cell r="H47">
            <v>71.40395068275221</v>
          </cell>
          <cell r="I47">
            <v>28.343626934085087</v>
          </cell>
          <cell r="J47">
            <v>37.753390384670062</v>
          </cell>
          <cell r="K47">
            <v>71.979407438537507</v>
          </cell>
          <cell r="L47">
            <v>45.068594734890624</v>
          </cell>
          <cell r="M47">
            <v>45.702730030333669</v>
          </cell>
          <cell r="N47">
            <v>18.39456205894562</v>
          </cell>
          <cell r="O47">
            <v>40.662632556467557</v>
          </cell>
        </row>
        <row r="48">
          <cell r="A48" t="str">
            <v>China</v>
          </cell>
          <cell r="C48">
            <v>46.807250313048897</v>
          </cell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  <cell r="I48" t="str">
            <v>m</v>
          </cell>
          <cell r="J48" t="str">
            <v>m</v>
          </cell>
          <cell r="K48" t="str">
            <v>m</v>
          </cell>
          <cell r="L48" t="str">
            <v>m</v>
          </cell>
          <cell r="M48" t="str">
            <v>m</v>
          </cell>
          <cell r="N48" t="str">
            <v>m</v>
          </cell>
          <cell r="O48" t="str">
            <v>m</v>
          </cell>
        </row>
        <row r="49">
          <cell r="A49" t="str">
            <v>India</v>
          </cell>
          <cell r="C49" t="str">
            <v>m</v>
          </cell>
          <cell r="D49" t="str">
            <v>m</v>
          </cell>
          <cell r="E49" t="str">
            <v>m</v>
          </cell>
          <cell r="F49" t="str">
            <v>m</v>
          </cell>
          <cell r="G49" t="str">
            <v>m</v>
          </cell>
          <cell r="H49" t="str">
            <v>m</v>
          </cell>
          <cell r="I49" t="str">
            <v>m</v>
          </cell>
          <cell r="J49" t="str">
            <v>m</v>
          </cell>
          <cell r="K49" t="str">
            <v>m</v>
          </cell>
          <cell r="L49" t="str">
            <v>m</v>
          </cell>
          <cell r="M49" t="str">
            <v>m</v>
          </cell>
          <cell r="N49" t="str">
            <v>m</v>
          </cell>
          <cell r="O49" t="str">
            <v>m</v>
          </cell>
        </row>
        <row r="50">
          <cell r="A50" t="str">
            <v>Indonesia</v>
          </cell>
          <cell r="C50">
            <v>53.063799572046797</v>
          </cell>
          <cell r="D50">
            <v>55.489229172073706</v>
          </cell>
          <cell r="E50">
            <v>52.29866318878382</v>
          </cell>
          <cell r="F50">
            <v>53.268041237113408</v>
          </cell>
          <cell r="G50">
            <v>55.161132152035705</v>
          </cell>
          <cell r="H50" t="str">
            <v>n</v>
          </cell>
          <cell r="I50">
            <v>50.734634146341463</v>
          </cell>
          <cell r="J50">
            <v>52.825088571053669</v>
          </cell>
          <cell r="K50" t="str">
            <v>n</v>
          </cell>
          <cell r="L50">
            <v>52.976913730255163</v>
          </cell>
          <cell r="M50">
            <v>52.322587290143161</v>
          </cell>
          <cell r="N50">
            <v>53.016313779937519</v>
          </cell>
          <cell r="O50">
            <v>52.44594115561857</v>
          </cell>
        </row>
        <row r="51">
          <cell r="A51" t="str">
            <v>Russian Federation</v>
          </cell>
          <cell r="C51" t="str">
            <v>m</v>
          </cell>
          <cell r="D51" t="str">
            <v>m</v>
          </cell>
          <cell r="E51" t="str">
            <v>m</v>
          </cell>
          <cell r="F51" t="str">
            <v>m</v>
          </cell>
          <cell r="G51" t="str">
            <v>m</v>
          </cell>
          <cell r="H51" t="str">
            <v>m</v>
          </cell>
          <cell r="I51" t="str">
            <v>m</v>
          </cell>
          <cell r="J51" t="str">
            <v>m</v>
          </cell>
          <cell r="K51" t="str">
            <v>m</v>
          </cell>
          <cell r="L51" t="str">
            <v>m</v>
          </cell>
          <cell r="M51" t="str">
            <v>m</v>
          </cell>
          <cell r="N51" t="str">
            <v>m</v>
          </cell>
          <cell r="O51" t="str">
            <v>m</v>
          </cell>
        </row>
        <row r="52">
          <cell r="A52" t="str">
            <v>Saudi Arabia</v>
          </cell>
          <cell r="C52">
            <v>62.179501584234067</v>
          </cell>
          <cell r="D52">
            <v>50.641950375072128</v>
          </cell>
          <cell r="E52">
            <v>71.827456595668508</v>
          </cell>
          <cell r="F52">
            <v>58.10987573577502</v>
          </cell>
          <cell r="G52" t="str">
            <v>n</v>
          </cell>
          <cell r="H52">
            <v>3.5687732342007434</v>
          </cell>
          <cell r="I52">
            <v>50.21834061135371</v>
          </cell>
          <cell r="J52">
            <v>73.412277271965593</v>
          </cell>
          <cell r="K52">
            <v>81.321395492435926</v>
          </cell>
          <cell r="L52">
            <v>75.347512979400435</v>
          </cell>
          <cell r="M52">
            <v>79.013203613620576</v>
          </cell>
          <cell r="N52">
            <v>59.392138939670936</v>
          </cell>
          <cell r="O52">
            <v>23.958333333333336</v>
          </cell>
        </row>
        <row r="53">
          <cell r="A53" t="str">
            <v>South Africa</v>
          </cell>
          <cell r="B53">
            <v>1</v>
          </cell>
          <cell r="C53">
            <v>58.110237908889196</v>
          </cell>
          <cell r="D53">
            <v>73.312195499187993</v>
          </cell>
          <cell r="E53">
            <v>63.089153889835302</v>
          </cell>
          <cell r="F53">
            <v>73.312350770566496</v>
          </cell>
          <cell r="G53">
            <v>57.884939666688602</v>
          </cell>
          <cell r="H53">
            <v>70.423546302943294</v>
          </cell>
          <cell r="I53">
            <v>26.9516486380816</v>
          </cell>
          <cell r="J53">
            <v>46.466527884299303</v>
          </cell>
          <cell r="K53">
            <v>64.946445959104196</v>
          </cell>
          <cell r="L53">
            <v>48.778833107191303</v>
          </cell>
          <cell r="M53">
            <v>37.559523809523803</v>
          </cell>
          <cell r="N53">
            <v>34.2740286298569</v>
          </cell>
          <cell r="O53">
            <v>45.897435897435898</v>
          </cell>
        </row>
        <row r="55">
          <cell r="A55" t="str">
            <v>G20 average</v>
          </cell>
          <cell r="C55">
            <v>51.219870948223324</v>
          </cell>
          <cell r="D55" t="str">
            <v>m</v>
          </cell>
          <cell r="E55" t="str">
            <v>m</v>
          </cell>
          <cell r="F55" t="str">
            <v>m</v>
          </cell>
          <cell r="G55" t="str">
            <v>m</v>
          </cell>
          <cell r="H55" t="str">
            <v>m</v>
          </cell>
          <cell r="I55" t="str">
            <v>m</v>
          </cell>
          <cell r="J55" t="str">
            <v>m</v>
          </cell>
          <cell r="K55" t="str">
            <v>m</v>
          </cell>
          <cell r="L55" t="str">
            <v>m</v>
          </cell>
          <cell r="M55" t="str">
            <v>m</v>
          </cell>
          <cell r="N55" t="str">
            <v>m</v>
          </cell>
          <cell r="O55" t="str">
            <v>m</v>
          </cell>
        </row>
      </sheetData>
      <sheetData sheetId="8"/>
      <sheetData sheetId="9"/>
      <sheetData sheetId="10">
        <row r="8">
          <cell r="A8" t="str">
            <v>Australia</v>
          </cell>
          <cell r="B8">
            <v>1</v>
          </cell>
          <cell r="C8">
            <v>415.25962031462075</v>
          </cell>
          <cell r="D8">
            <v>577.45903745880901</v>
          </cell>
          <cell r="E8">
            <v>208.26405622947308</v>
          </cell>
          <cell r="F8">
            <v>1804.4881660013843</v>
          </cell>
          <cell r="G8">
            <v>2194.7583938229232</v>
          </cell>
          <cell r="H8">
            <v>1306.4333186048311</v>
          </cell>
          <cell r="I8">
            <v>2219.7477863160047</v>
          </cell>
          <cell r="J8">
            <v>2772.2174312817324</v>
          </cell>
          <cell r="K8">
            <v>1514.6973748343044</v>
          </cell>
        </row>
        <row r="9">
          <cell r="A9" t="str">
            <v>Austria</v>
          </cell>
          <cell r="C9">
            <v>550.66228760653598</v>
          </cell>
          <cell r="D9">
            <v>948.74770870094062</v>
          </cell>
          <cell r="E9">
            <v>105.09941901712267</v>
          </cell>
          <cell r="F9">
            <v>1342.4443117456526</v>
          </cell>
          <cell r="G9">
            <v>1793.8516094769841</v>
          </cell>
          <cell r="H9">
            <v>837.20016106455989</v>
          </cell>
          <cell r="I9">
            <v>1893.1065993521888</v>
          </cell>
          <cell r="J9">
            <v>2742.5993181779249</v>
          </cell>
          <cell r="K9">
            <v>942.29958008168262</v>
          </cell>
        </row>
        <row r="10">
          <cell r="A10" t="str">
            <v>Belgium</v>
          </cell>
          <cell r="C10">
            <v>334.72989711134403</v>
          </cell>
          <cell r="D10">
            <v>583.19709113758813</v>
          </cell>
          <cell r="E10">
            <v>58.353199945496591</v>
          </cell>
          <cell r="F10">
            <v>1150.7461361035755</v>
          </cell>
          <cell r="G10">
            <v>1560.8697848086617</v>
          </cell>
          <cell r="H10">
            <v>694.55464610451463</v>
          </cell>
          <cell r="I10">
            <v>1485.4760332149197</v>
          </cell>
          <cell r="J10">
            <v>2144.0668759462496</v>
          </cell>
          <cell r="K10">
            <v>752.90784605001124</v>
          </cell>
        </row>
        <row r="11">
          <cell r="A11" t="str">
            <v>Canada</v>
          </cell>
          <cell r="B11">
            <v>1</v>
          </cell>
          <cell r="C11">
            <v>793.48364036293651</v>
          </cell>
          <cell r="D11">
            <v>1252.7484088159488</v>
          </cell>
          <cell r="E11">
            <v>290.51212627455499</v>
          </cell>
          <cell r="F11">
            <v>1312.8127577673908</v>
          </cell>
          <cell r="G11">
            <v>1533.4806164851927</v>
          </cell>
          <cell r="H11">
            <v>1071.1446511895845</v>
          </cell>
          <cell r="I11">
            <v>2106.2963981303274</v>
          </cell>
          <cell r="J11">
            <v>2786.2290253011415</v>
          </cell>
          <cell r="K11">
            <v>1361.6567774641396</v>
          </cell>
        </row>
        <row r="12">
          <cell r="A12" t="str">
            <v>Chile</v>
          </cell>
          <cell r="C12">
            <v>843.45904456915014</v>
          </cell>
          <cell r="D12">
            <v>1262.5078864663049</v>
          </cell>
          <cell r="E12">
            <v>248.52567321980544</v>
          </cell>
          <cell r="F12">
            <v>747.46628155441113</v>
          </cell>
          <cell r="G12">
            <v>920.37060570586016</v>
          </cell>
          <cell r="H12">
            <v>501.98999763820956</v>
          </cell>
          <cell r="I12">
            <v>1590.9253261235613</v>
          </cell>
          <cell r="J12">
            <v>2182.8784921721649</v>
          </cell>
          <cell r="K12">
            <v>750.51567085801503</v>
          </cell>
        </row>
        <row r="13">
          <cell r="A13" t="str">
            <v>Czech Republic</v>
          </cell>
          <cell r="C13">
            <v>60.923239928401152</v>
          </cell>
          <cell r="D13">
            <v>66.844832855405784</v>
          </cell>
          <cell r="E13">
            <v>51.375069461190861</v>
          </cell>
          <cell r="F13">
            <v>1872.0050087090535</v>
          </cell>
          <cell r="G13">
            <v>2131.6218975349343</v>
          </cell>
          <cell r="H13">
            <v>1453.3902303490358</v>
          </cell>
          <cell r="I13">
            <v>1932.9282486374545</v>
          </cell>
          <cell r="J13">
            <v>2198.4667303903402</v>
          </cell>
          <cell r="K13">
            <v>1504.7652998102269</v>
          </cell>
        </row>
        <row r="14">
          <cell r="A14" t="str">
            <v>Denmark</v>
          </cell>
          <cell r="C14">
            <v>301.83649666371474</v>
          </cell>
          <cell r="D14">
            <v>294.38148887932937</v>
          </cell>
          <cell r="E14">
            <v>309.80163562666843</v>
          </cell>
          <cell r="F14">
            <v>1684.4608019990787</v>
          </cell>
          <cell r="G14">
            <v>2137.3054029899749</v>
          </cell>
          <cell r="H14">
            <v>1200.6289563676478</v>
          </cell>
          <cell r="I14">
            <v>1986.2972986627933</v>
          </cell>
          <cell r="J14">
            <v>2431.686891869304</v>
          </cell>
          <cell r="K14">
            <v>1510.4305919943163</v>
          </cell>
        </row>
        <row r="15">
          <cell r="A15" t="str">
            <v>Estonia</v>
          </cell>
          <cell r="C15">
            <v>406.59151536012388</v>
          </cell>
          <cell r="D15">
            <v>570.74156768968567</v>
          </cell>
          <cell r="E15">
            <v>211.72817239378304</v>
          </cell>
          <cell r="F15">
            <v>1279.2932335140406</v>
          </cell>
          <cell r="G15">
            <v>1323.8033583913543</v>
          </cell>
          <cell r="H15">
            <v>1226.4550430513953</v>
          </cell>
          <cell r="I15">
            <v>1685.8847488741644</v>
          </cell>
          <cell r="J15">
            <v>1894.5449260810399</v>
          </cell>
          <cell r="K15">
            <v>1438.1832154451781</v>
          </cell>
        </row>
        <row r="16">
          <cell r="A16" t="str">
            <v>Finland</v>
          </cell>
          <cell r="C16" t="str">
            <v>n</v>
          </cell>
          <cell r="D16" t="str">
            <v>n</v>
          </cell>
          <cell r="E16" t="str">
            <v>n</v>
          </cell>
          <cell r="F16">
            <v>3053.1073446327687</v>
          </cell>
          <cell r="G16">
            <v>4006.4846416382252</v>
          </cell>
          <cell r="H16">
            <v>1879.4117647058822</v>
          </cell>
          <cell r="I16">
            <v>3053.1073446327687</v>
          </cell>
          <cell r="J16">
            <v>4006.4846416382252</v>
          </cell>
          <cell r="K16">
            <v>1879.4117647058822</v>
          </cell>
        </row>
        <row r="17">
          <cell r="A17" t="str">
            <v>France</v>
          </cell>
          <cell r="B17">
            <v>1</v>
          </cell>
          <cell r="C17">
            <v>913.1209134653501</v>
          </cell>
          <cell r="D17">
            <v>1390.4202517732322</v>
          </cell>
          <cell r="E17">
            <v>374.21139153559147</v>
          </cell>
          <cell r="F17">
            <v>1862.8713191614017</v>
          </cell>
          <cell r="G17">
            <v>2321.3535738652949</v>
          </cell>
          <cell r="H17">
            <v>1345.2078051668075</v>
          </cell>
          <cell r="I17">
            <v>2775.992232626752</v>
          </cell>
          <cell r="J17">
            <v>3711.7738256385273</v>
          </cell>
          <cell r="K17">
            <v>1719.4191967023989</v>
          </cell>
        </row>
        <row r="18">
          <cell r="A18" t="str">
            <v>Germany</v>
          </cell>
          <cell r="C18">
            <v>240.61921143159566</v>
          </cell>
          <cell r="D18">
            <v>419.06633906633903</v>
          </cell>
          <cell r="E18">
            <v>32.396788990825684</v>
          </cell>
          <cell r="F18">
            <v>1699.4442974331832</v>
          </cell>
          <cell r="G18">
            <v>2067.5184275184274</v>
          </cell>
          <cell r="H18">
            <v>1269.954128440367</v>
          </cell>
          <cell r="I18">
            <v>1940.0635088647789</v>
          </cell>
          <cell r="J18">
            <v>2486.5847665847668</v>
          </cell>
          <cell r="K18">
            <v>1302.3509174311928</v>
          </cell>
        </row>
        <row r="19">
          <cell r="A19" t="str">
            <v>Greece</v>
          </cell>
          <cell r="C19" t="str">
            <v>m</v>
          </cell>
          <cell r="D19" t="str">
            <v>m</v>
          </cell>
          <cell r="E19" t="str">
            <v>m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</row>
        <row r="20">
          <cell r="A20" t="str">
            <v>Hungary</v>
          </cell>
          <cell r="C20">
            <v>60.272236080515931</v>
          </cell>
          <cell r="D20">
            <v>82.046429218595861</v>
          </cell>
          <cell r="E20">
            <v>30.277676338573755</v>
          </cell>
          <cell r="F20">
            <v>1022.1976812687501</v>
          </cell>
          <cell r="G20">
            <v>1241.0990530264901</v>
          </cell>
          <cell r="H20">
            <v>720.65492231811425</v>
          </cell>
          <cell r="I20">
            <v>1082.4699173492659</v>
          </cell>
          <cell r="J20">
            <v>1323.145482245086</v>
          </cell>
          <cell r="K20">
            <v>750.93259865668813</v>
          </cell>
        </row>
        <row r="21">
          <cell r="A21" t="str">
            <v>Iceland</v>
          </cell>
          <cell r="C21">
            <v>26.665193898627653</v>
          </cell>
          <cell r="D21">
            <v>33.325927571650745</v>
          </cell>
          <cell r="E21">
            <v>19.050202527227491</v>
          </cell>
          <cell r="F21">
            <v>1875.451970870145</v>
          </cell>
          <cell r="G21">
            <v>1988.4470117751607</v>
          </cell>
          <cell r="H21">
            <v>1746.2685649958535</v>
          </cell>
          <cell r="I21">
            <v>1902.1171647687729</v>
          </cell>
          <cell r="J21">
            <v>2021.7729393468114</v>
          </cell>
          <cell r="K21">
            <v>1765.3187675230806</v>
          </cell>
        </row>
        <row r="22">
          <cell r="A22" t="str">
            <v>Ireland</v>
          </cell>
          <cell r="C22">
            <v>709.35069632845</v>
          </cell>
          <cell r="D22">
            <v>1133.1658291457286</v>
          </cell>
          <cell r="E22">
            <v>278.89172438935475</v>
          </cell>
          <cell r="F22">
            <v>1759.450171821306</v>
          </cell>
          <cell r="G22">
            <v>2359.29648241206</v>
          </cell>
          <cell r="H22">
            <v>1150.2005103900838</v>
          </cell>
          <cell r="I22">
            <v>2468.8008681497558</v>
          </cell>
          <cell r="J22">
            <v>3492.4623115577888</v>
          </cell>
          <cell r="K22">
            <v>1429.0922347794385</v>
          </cell>
        </row>
        <row r="23">
          <cell r="A23" t="str">
            <v>Israel</v>
          </cell>
          <cell r="C23" t="str">
            <v>m</v>
          </cell>
          <cell r="D23" t="str">
            <v>m</v>
          </cell>
          <cell r="E23" t="str">
            <v>m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</row>
        <row r="24">
          <cell r="A24" t="str">
            <v>Italy</v>
          </cell>
          <cell r="C24" t="str">
            <v>m</v>
          </cell>
          <cell r="D24" t="str">
            <v>m</v>
          </cell>
          <cell r="E24" t="str">
            <v>m</v>
          </cell>
          <cell r="F24" t="str">
            <v>m</v>
          </cell>
          <cell r="G24" t="str">
            <v>m</v>
          </cell>
          <cell r="H24" t="str">
            <v>m</v>
          </cell>
          <cell r="I24" t="str">
            <v>m</v>
          </cell>
          <cell r="J24" t="str">
            <v>m</v>
          </cell>
          <cell r="K24" t="str">
            <v>m</v>
          </cell>
        </row>
        <row r="25">
          <cell r="A25" t="str">
            <v>Japan</v>
          </cell>
          <cell r="C25">
            <v>357.82889426957223</v>
          </cell>
          <cell r="D25">
            <v>523.40813464235623</v>
          </cell>
          <cell r="E25">
            <v>133.38403041825094</v>
          </cell>
          <cell r="F25">
            <v>1241.9935431799838</v>
          </cell>
          <cell r="G25">
            <v>1857.7699859747547</v>
          </cell>
          <cell r="H25">
            <v>407.30038022813682</v>
          </cell>
          <cell r="I25">
            <v>1599.822437449556</v>
          </cell>
          <cell r="J25">
            <v>2381.1781206171108</v>
          </cell>
          <cell r="K25">
            <v>540.68441064638785</v>
          </cell>
        </row>
        <row r="26">
          <cell r="A26" t="str">
            <v>Korea</v>
          </cell>
          <cell r="C26">
            <v>1022.6346849419378</v>
          </cell>
          <cell r="D26">
            <v>1295.0245499181669</v>
          </cell>
          <cell r="E26">
            <v>644.0400363967243</v>
          </cell>
          <cell r="F26">
            <v>2420.9023415191318</v>
          </cell>
          <cell r="G26">
            <v>2995.3191489361702</v>
          </cell>
          <cell r="H26">
            <v>1622.5204731574158</v>
          </cell>
          <cell r="I26">
            <v>3443.5370264610697</v>
          </cell>
          <cell r="J26">
            <v>4290.3436988543372</v>
          </cell>
          <cell r="K26">
            <v>2266.56050955414</v>
          </cell>
        </row>
        <row r="27">
          <cell r="A27" t="str">
            <v>Luxembourg</v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</row>
        <row r="28">
          <cell r="A28" t="str">
            <v>Mexico</v>
          </cell>
          <cell r="C28">
            <v>134.54951669636344</v>
          </cell>
          <cell r="D28">
            <v>159.5566772074921</v>
          </cell>
          <cell r="E28">
            <v>95.883970757622052</v>
          </cell>
          <cell r="F28">
            <v>957.67054109696539</v>
          </cell>
          <cell r="G28">
            <v>1045.3356847482364</v>
          </cell>
          <cell r="H28">
            <v>822.12453868033185</v>
          </cell>
          <cell r="I28">
            <v>1092.2200577933288</v>
          </cell>
          <cell r="J28">
            <v>1204.8923619557283</v>
          </cell>
          <cell r="K28">
            <v>918.00850943795388</v>
          </cell>
        </row>
        <row r="29">
          <cell r="A29" t="str">
            <v>Netherlands</v>
          </cell>
          <cell r="C29">
            <v>4.8823529411764701</v>
          </cell>
          <cell r="D29">
            <v>8.8636363636363633</v>
          </cell>
          <cell r="E29">
            <v>0.6097560975609756</v>
          </cell>
          <cell r="F29">
            <v>1079</v>
          </cell>
          <cell r="G29">
            <v>1649.0909090909092</v>
          </cell>
          <cell r="H29">
            <v>467.19512195121951</v>
          </cell>
          <cell r="I29">
            <v>1083.8823529411764</v>
          </cell>
          <cell r="J29">
            <v>1657.9545454545453</v>
          </cell>
          <cell r="K29">
            <v>467.80487804878044</v>
          </cell>
        </row>
        <row r="30">
          <cell r="A30" t="str">
            <v>New Zealand</v>
          </cell>
          <cell r="C30">
            <v>882.09920920201284</v>
          </cell>
          <cell r="D30">
            <v>1167.1693235674277</v>
          </cell>
          <cell r="E30">
            <v>524.8380129589633</v>
          </cell>
          <cell r="F30">
            <v>2090.3426791277257</v>
          </cell>
          <cell r="G30">
            <v>2283.0676432572163</v>
          </cell>
          <cell r="H30">
            <v>1848.8120950323973</v>
          </cell>
          <cell r="I30">
            <v>2972.4418883297385</v>
          </cell>
          <cell r="J30">
            <v>3450.2369668246447</v>
          </cell>
          <cell r="K30">
            <v>2373.650107991361</v>
          </cell>
        </row>
        <row r="31">
          <cell r="A31" t="str">
            <v>Norway</v>
          </cell>
          <cell r="C31" t="str">
            <v>n</v>
          </cell>
          <cell r="D31" t="str">
            <v>n</v>
          </cell>
          <cell r="E31" t="str">
            <v>n</v>
          </cell>
          <cell r="F31">
            <v>1173.5505138646499</v>
          </cell>
          <cell r="G31">
            <v>1544.6824224519944</v>
          </cell>
          <cell r="H31">
            <v>763.16864026133123</v>
          </cell>
          <cell r="I31">
            <v>1173.938336242001</v>
          </cell>
          <cell r="J31">
            <v>1545.4209748892174</v>
          </cell>
          <cell r="K31">
            <v>763.16864026133123</v>
          </cell>
        </row>
        <row r="32">
          <cell r="A32" t="str">
            <v>Poland</v>
          </cell>
          <cell r="C32" t="str">
            <v>a</v>
          </cell>
          <cell r="D32" t="str">
            <v>a</v>
          </cell>
          <cell r="E32" t="str">
            <v>a</v>
          </cell>
          <cell r="F32">
            <v>2090.7544441609252</v>
          </cell>
          <cell r="G32">
            <v>2323.8065930684311</v>
          </cell>
          <cell r="H32">
            <v>1802.6722457324902</v>
          </cell>
          <cell r="I32">
            <v>2090.7544441609252</v>
          </cell>
          <cell r="J32">
            <v>2323.8065930684311</v>
          </cell>
          <cell r="K32">
            <v>1802.6722457324902</v>
          </cell>
        </row>
        <row r="33">
          <cell r="A33" t="str">
            <v>Portugal</v>
          </cell>
          <cell r="C33" t="str">
            <v>n</v>
          </cell>
          <cell r="D33" t="str">
            <v>n</v>
          </cell>
          <cell r="E33">
            <v>0.51405071967100757</v>
          </cell>
          <cell r="F33">
            <v>1574.6857879471481</v>
          </cell>
          <cell r="G33">
            <v>1871.9586374695864</v>
          </cell>
          <cell r="H33">
            <v>1239.71898560658</v>
          </cell>
          <cell r="I33">
            <v>1575.1691911053822</v>
          </cell>
          <cell r="J33">
            <v>1872.4148418491488</v>
          </cell>
          <cell r="K33">
            <v>1240.2330363262511</v>
          </cell>
        </row>
        <row r="34">
          <cell r="A34" t="str">
            <v>Slovak Republic</v>
          </cell>
          <cell r="C34">
            <v>6.5804449834628045</v>
          </cell>
          <cell r="D34">
            <v>8.1752402300934541</v>
          </cell>
          <cell r="E34" t="str">
            <v>n</v>
          </cell>
          <cell r="F34">
            <v>2437.8253159665696</v>
          </cell>
          <cell r="G34">
            <v>2697.5655585040627</v>
          </cell>
          <cell r="H34">
            <v>2078.703408293301</v>
          </cell>
          <cell r="I34">
            <v>2444.4057609500323</v>
          </cell>
          <cell r="J34">
            <v>2705.7407987341562</v>
          </cell>
          <cell r="K34">
            <v>2083.0788583721505</v>
          </cell>
        </row>
        <row r="35">
          <cell r="A35" t="str">
            <v>Slovenia</v>
          </cell>
          <cell r="C35">
            <v>725.72682802046495</v>
          </cell>
          <cell r="D35">
            <v>1191.1484368202791</v>
          </cell>
          <cell r="E35">
            <v>214.84049310257117</v>
          </cell>
          <cell r="F35">
            <v>938.16395353251937</v>
          </cell>
          <cell r="G35">
            <v>1098.6394760659441</v>
          </cell>
          <cell r="H35">
            <v>762.01237397318209</v>
          </cell>
          <cell r="I35">
            <v>1663.8907815529844</v>
          </cell>
          <cell r="J35">
            <v>2289.7879128862232</v>
          </cell>
          <cell r="K35">
            <v>976.85286707575324</v>
          </cell>
        </row>
        <row r="36">
          <cell r="A36" t="str">
            <v>Spain</v>
          </cell>
          <cell r="C36">
            <v>484.4828970611851</v>
          </cell>
          <cell r="D36">
            <v>773.79831768240786</v>
          </cell>
          <cell r="E36">
            <v>154.10149027836303</v>
          </cell>
          <cell r="F36">
            <v>1183.8164445158181</v>
          </cell>
          <cell r="G36">
            <v>1407.0771802730565</v>
          </cell>
          <cell r="H36">
            <v>928.86565136257707</v>
          </cell>
          <cell r="I36">
            <v>1668.2993415770031</v>
          </cell>
          <cell r="J36">
            <v>2180.8754979554647</v>
          </cell>
          <cell r="K36">
            <v>1082.9671416409403</v>
          </cell>
        </row>
        <row r="37">
          <cell r="A37" t="str">
            <v>Sweden</v>
          </cell>
          <cell r="C37">
            <v>255.44235924932974</v>
          </cell>
          <cell r="D37">
            <v>349.2698539707942</v>
          </cell>
          <cell r="E37">
            <v>147.01803051317614</v>
          </cell>
          <cell r="F37">
            <v>1512.9222520107239</v>
          </cell>
          <cell r="G37">
            <v>1848.7697539507901</v>
          </cell>
          <cell r="H37">
            <v>1124.8266296809986</v>
          </cell>
          <cell r="I37">
            <v>1768.3646112600534</v>
          </cell>
          <cell r="J37">
            <v>2198.0396079215843</v>
          </cell>
          <cell r="K37">
            <v>1271.8446601941746</v>
          </cell>
        </row>
        <row r="38">
          <cell r="A38" t="str">
            <v>Switzerland</v>
          </cell>
          <cell r="C38">
            <v>731.00552142468314</v>
          </cell>
          <cell r="D38">
            <v>1238.8304329804939</v>
          </cell>
          <cell r="E38">
            <v>126.27622925148762</v>
          </cell>
          <cell r="F38">
            <v>1191.2004867270805</v>
          </cell>
          <cell r="G38">
            <v>1608.501810485033</v>
          </cell>
          <cell r="H38">
            <v>694.26871280927026</v>
          </cell>
          <cell r="I38">
            <v>1922.2060081517636</v>
          </cell>
          <cell r="J38">
            <v>2847.332243465527</v>
          </cell>
          <cell r="K38">
            <v>820.54494206075788</v>
          </cell>
        </row>
        <row r="39">
          <cell r="A39" t="str">
            <v>Turkey</v>
          </cell>
          <cell r="C39">
            <v>886.2029646522235</v>
          </cell>
          <cell r="D39">
            <v>888.25141962012924</v>
          </cell>
          <cell r="E39">
            <v>880.72289156626505</v>
          </cell>
          <cell r="F39">
            <v>770.3107183580388</v>
          </cell>
          <cell r="G39">
            <v>678.34345016643817</v>
          </cell>
          <cell r="H39">
            <v>1016.34363541121</v>
          </cell>
          <cell r="I39">
            <v>1656.5136830102624</v>
          </cell>
          <cell r="J39">
            <v>1566.5948697865674</v>
          </cell>
          <cell r="K39">
            <v>1897.0665269774752</v>
          </cell>
        </row>
        <row r="40">
          <cell r="A40" t="str">
            <v>United Kingdom</v>
          </cell>
          <cell r="C40">
            <v>397.00661729951156</v>
          </cell>
          <cell r="D40">
            <v>552.42482718894007</v>
          </cell>
          <cell r="E40">
            <v>209.31547826086953</v>
          </cell>
          <cell r="F40">
            <v>2102.8857728060502</v>
          </cell>
          <cell r="G40">
            <v>2642.0604838709673</v>
          </cell>
          <cell r="H40">
            <v>1451.7502608695652</v>
          </cell>
          <cell r="I40">
            <v>2499.8923901055618</v>
          </cell>
          <cell r="J40">
            <v>3194.4853110599079</v>
          </cell>
          <cell r="K40">
            <v>1661.0657391304346</v>
          </cell>
        </row>
        <row r="41">
          <cell r="A41" t="str">
            <v>United States</v>
          </cell>
          <cell r="C41">
            <v>293.01994773231002</v>
          </cell>
          <cell r="D41">
            <v>458.17337082772951</v>
          </cell>
          <cell r="E41">
            <v>98.255352894528144</v>
          </cell>
          <cell r="F41">
            <v>1240.9242780111813</v>
          </cell>
          <cell r="G41">
            <v>1500.3912458735788</v>
          </cell>
          <cell r="H41">
            <v>934.93619782279575</v>
          </cell>
          <cell r="I41">
            <v>1533.9442257434914</v>
          </cell>
          <cell r="J41">
            <v>1958.5646167013081</v>
          </cell>
          <cell r="K41">
            <v>1033.1915507173239</v>
          </cell>
        </row>
        <row r="43">
          <cell r="A43" t="str">
            <v>OECD average</v>
          </cell>
          <cell r="C43">
            <v>408.221939020538</v>
          </cell>
          <cell r="D43">
            <v>594.09472482067247</v>
          </cell>
          <cell r="E43">
            <v>187.87196410916286</v>
          </cell>
          <cell r="F43">
            <v>1549.1062851802219</v>
          </cell>
          <cell r="G43">
            <v>1887.7546947879575</v>
          </cell>
          <cell r="H43">
            <v>1145.6238017086566</v>
          </cell>
          <cell r="I43">
            <v>1943.7498670845941</v>
          </cell>
          <cell r="J43">
            <v>2462.0860873418337</v>
          </cell>
          <cell r="K43">
            <v>1327.379215350142</v>
          </cell>
        </row>
        <row r="44">
          <cell r="A44" t="str">
            <v>EU21 average</v>
          </cell>
          <cell r="C44">
            <v>302.90155519617565</v>
          </cell>
          <cell r="D44">
            <v>465.12732504016662</v>
          </cell>
          <cell r="E44">
            <v>121.02968759282327</v>
          </cell>
          <cell r="F44">
            <v>1647.0041265182535</v>
          </cell>
          <cell r="G44">
            <v>2026.7873791086754</v>
          </cell>
          <cell r="H44">
            <v>1201.8557136349068</v>
          </cell>
          <cell r="I44">
            <v>1949.9325374454424</v>
          </cell>
          <cell r="J44">
            <v>2491.9400488365955</v>
          </cell>
          <cell r="K44">
            <v>1323.1284817876663</v>
          </cell>
        </row>
        <row r="45">
          <cell r="A45" t="str">
            <v xml:space="preserve">Other G20 </v>
          </cell>
        </row>
        <row r="46">
          <cell r="A46" t="str">
            <v>Argentina</v>
          </cell>
          <cell r="C46" t="str">
            <v>m</v>
          </cell>
          <cell r="D46" t="str">
            <v>m</v>
          </cell>
          <cell r="E46" t="str">
            <v>m</v>
          </cell>
          <cell r="F46" t="str">
            <v>m</v>
          </cell>
          <cell r="G46" t="str">
            <v>m</v>
          </cell>
          <cell r="H46" t="str">
            <v>m</v>
          </cell>
          <cell r="I46" t="str">
            <v>m</v>
          </cell>
          <cell r="J46" t="str">
            <v>m</v>
          </cell>
          <cell r="K46" t="str">
            <v>m</v>
          </cell>
        </row>
        <row r="47">
          <cell r="A47" t="str">
            <v>Brazil</v>
          </cell>
          <cell r="C47" t="str">
            <v>m</v>
          </cell>
          <cell r="D47" t="str">
            <v>m</v>
          </cell>
          <cell r="E47" t="str">
            <v>m</v>
          </cell>
          <cell r="F47" t="str">
            <v>m</v>
          </cell>
          <cell r="G47" t="str">
            <v>m</v>
          </cell>
          <cell r="H47" t="str">
            <v>m</v>
          </cell>
          <cell r="I47" t="str">
            <v>m</v>
          </cell>
          <cell r="J47" t="str">
            <v>m</v>
          </cell>
          <cell r="K47" t="str">
            <v>m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5_11a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francestrategie1727.fr/thematiques/quelles-priorites-educative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x.doi.org/10.1787/eag-2015-en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B26" sqref="B26"/>
    </sheetView>
  </sheetViews>
  <sheetFormatPr baseColWidth="10" defaultRowHeight="13.8"/>
  <cols>
    <col min="1" max="1" width="16.09765625" style="131" bestFit="1" customWidth="1"/>
    <col min="2" max="2" width="109.796875" style="171" bestFit="1" customWidth="1"/>
    <col min="3" max="3" width="14.296875" bestFit="1" customWidth="1"/>
  </cols>
  <sheetData>
    <row r="2" spans="1:3" ht="14.4">
      <c r="A2" s="131" t="s">
        <v>151</v>
      </c>
      <c r="B2" s="172" t="s">
        <v>152</v>
      </c>
      <c r="C2" s="130" t="s">
        <v>153</v>
      </c>
    </row>
    <row r="3" spans="1:3">
      <c r="A3" s="131" t="s">
        <v>154</v>
      </c>
      <c r="B3" s="171" t="s">
        <v>156</v>
      </c>
      <c r="C3" s="130" t="s">
        <v>157</v>
      </c>
    </row>
    <row r="4" spans="1:3">
      <c r="A4" s="131" t="s">
        <v>155</v>
      </c>
      <c r="B4" s="143" t="s">
        <v>162</v>
      </c>
      <c r="C4" s="130" t="s">
        <v>163</v>
      </c>
    </row>
    <row r="5" spans="1:3">
      <c r="A5" s="131" t="s">
        <v>165</v>
      </c>
      <c r="B5" s="143" t="s">
        <v>164</v>
      </c>
      <c r="C5" s="130" t="s">
        <v>166</v>
      </c>
    </row>
    <row r="6" spans="1:3">
      <c r="A6" s="131" t="s">
        <v>168</v>
      </c>
      <c r="B6" s="143" t="s">
        <v>169</v>
      </c>
      <c r="C6" s="130" t="s">
        <v>170</v>
      </c>
    </row>
    <row r="7" spans="1:3" ht="14.4" customHeight="1">
      <c r="A7" s="131" t="s">
        <v>173</v>
      </c>
      <c r="B7" s="171" t="s">
        <v>172</v>
      </c>
      <c r="C7" s="130" t="s">
        <v>174</v>
      </c>
    </row>
    <row r="8" spans="1:3">
      <c r="A8" s="131" t="s">
        <v>176</v>
      </c>
      <c r="B8" s="171" t="s">
        <v>175</v>
      </c>
      <c r="C8" s="130" t="s">
        <v>177</v>
      </c>
    </row>
    <row r="9" spans="1:3">
      <c r="A9" s="131" t="s">
        <v>178</v>
      </c>
      <c r="B9" s="171" t="s">
        <v>179</v>
      </c>
      <c r="C9" s="130" t="s">
        <v>182</v>
      </c>
    </row>
    <row r="10" spans="1:3">
      <c r="A10" s="131" t="s">
        <v>185</v>
      </c>
      <c r="B10" s="171" t="s">
        <v>180</v>
      </c>
      <c r="C10" s="130" t="s">
        <v>183</v>
      </c>
    </row>
    <row r="11" spans="1:3">
      <c r="A11" s="131" t="s">
        <v>186</v>
      </c>
      <c r="B11" s="171" t="s">
        <v>181</v>
      </c>
      <c r="C11" s="130" t="s">
        <v>184</v>
      </c>
    </row>
    <row r="12" spans="1:3">
      <c r="A12" s="131" t="s">
        <v>192</v>
      </c>
      <c r="B12" s="171" t="s">
        <v>191</v>
      </c>
      <c r="C12" s="130" t="s">
        <v>193</v>
      </c>
    </row>
  </sheetData>
  <hyperlinks>
    <hyperlink ref="C2" location="'Graphique 1'!A1" display="'Graphique 1'!A1"/>
    <hyperlink ref="C3" location="'Graphique 2'!A1" display="'Graphique 2'!A1"/>
    <hyperlink ref="C4" location="'Graphique 3'!A1" display="'Graphique 3'!A1"/>
    <hyperlink ref="C5" location="'Annexe A'!A1" display="'Annexe A'!A1"/>
    <hyperlink ref="C6" location="'Annexe B'!A1" display="'Annexe B'!A1"/>
    <hyperlink ref="C7" location="'Annexe C'!A1" display="'Annexe C'!A1"/>
    <hyperlink ref="C8" location="'Annexe D'!A1" display="'Annexe D'!A1"/>
    <hyperlink ref="C9" location="'Annexe E F H '!A1" display="'Annexe E F H '!A1"/>
    <hyperlink ref="C10:C11" location="'Annexe E F H '!A1" display="'Annexe E F H '!A1"/>
    <hyperlink ref="C12" location="'Annexe G'!A1" display="'Annexe G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workbookViewId="0">
      <selection activeCell="I21" sqref="I21"/>
    </sheetView>
  </sheetViews>
  <sheetFormatPr baseColWidth="10" defaultRowHeight="13.2"/>
  <cols>
    <col min="1" max="1" width="13.8984375" style="90" bestFit="1" customWidth="1"/>
    <col min="2" max="2" width="11.19921875" style="90"/>
    <col min="3" max="3" width="13.09765625" style="90" customWidth="1"/>
    <col min="4" max="4" width="11.19921875" style="90"/>
    <col min="5" max="5" width="12.5" style="90" customWidth="1"/>
    <col min="6" max="6" width="11.19921875" style="90"/>
    <col min="7" max="7" width="12.5" style="90" customWidth="1"/>
    <col min="8" max="258" width="11.19921875" style="90"/>
    <col min="259" max="259" width="13.09765625" style="90" customWidth="1"/>
    <col min="260" max="260" width="11.19921875" style="90"/>
    <col min="261" max="261" width="12.5" style="90" customWidth="1"/>
    <col min="262" max="262" width="11.19921875" style="90"/>
    <col min="263" max="263" width="12.5" style="90" customWidth="1"/>
    <col min="264" max="514" width="11.19921875" style="90"/>
    <col min="515" max="515" width="13.09765625" style="90" customWidth="1"/>
    <col min="516" max="516" width="11.19921875" style="90"/>
    <col min="517" max="517" width="12.5" style="90" customWidth="1"/>
    <col min="518" max="518" width="11.19921875" style="90"/>
    <col min="519" max="519" width="12.5" style="90" customWidth="1"/>
    <col min="520" max="770" width="11.19921875" style="90"/>
    <col min="771" max="771" width="13.09765625" style="90" customWidth="1"/>
    <col min="772" max="772" width="11.19921875" style="90"/>
    <col min="773" max="773" width="12.5" style="90" customWidth="1"/>
    <col min="774" max="774" width="11.19921875" style="90"/>
    <col min="775" max="775" width="12.5" style="90" customWidth="1"/>
    <col min="776" max="1026" width="11.19921875" style="90"/>
    <col min="1027" max="1027" width="13.09765625" style="90" customWidth="1"/>
    <col min="1028" max="1028" width="11.19921875" style="90"/>
    <col min="1029" max="1029" width="12.5" style="90" customWidth="1"/>
    <col min="1030" max="1030" width="11.19921875" style="90"/>
    <col min="1031" max="1031" width="12.5" style="90" customWidth="1"/>
    <col min="1032" max="1282" width="11.19921875" style="90"/>
    <col min="1283" max="1283" width="13.09765625" style="90" customWidth="1"/>
    <col min="1284" max="1284" width="11.19921875" style="90"/>
    <col min="1285" max="1285" width="12.5" style="90" customWidth="1"/>
    <col min="1286" max="1286" width="11.19921875" style="90"/>
    <col min="1287" max="1287" width="12.5" style="90" customWidth="1"/>
    <col min="1288" max="1538" width="11.19921875" style="90"/>
    <col min="1539" max="1539" width="13.09765625" style="90" customWidth="1"/>
    <col min="1540" max="1540" width="11.19921875" style="90"/>
    <col min="1541" max="1541" width="12.5" style="90" customWidth="1"/>
    <col min="1542" max="1542" width="11.19921875" style="90"/>
    <col min="1543" max="1543" width="12.5" style="90" customWidth="1"/>
    <col min="1544" max="1794" width="11.19921875" style="90"/>
    <col min="1795" max="1795" width="13.09765625" style="90" customWidth="1"/>
    <col min="1796" max="1796" width="11.19921875" style="90"/>
    <col min="1797" max="1797" width="12.5" style="90" customWidth="1"/>
    <col min="1798" max="1798" width="11.19921875" style="90"/>
    <col min="1799" max="1799" width="12.5" style="90" customWidth="1"/>
    <col min="1800" max="2050" width="11.19921875" style="90"/>
    <col min="2051" max="2051" width="13.09765625" style="90" customWidth="1"/>
    <col min="2052" max="2052" width="11.19921875" style="90"/>
    <col min="2053" max="2053" width="12.5" style="90" customWidth="1"/>
    <col min="2054" max="2054" width="11.19921875" style="90"/>
    <col min="2055" max="2055" width="12.5" style="90" customWidth="1"/>
    <col min="2056" max="2306" width="11.19921875" style="90"/>
    <col min="2307" max="2307" width="13.09765625" style="90" customWidth="1"/>
    <col min="2308" max="2308" width="11.19921875" style="90"/>
    <col min="2309" max="2309" width="12.5" style="90" customWidth="1"/>
    <col min="2310" max="2310" width="11.19921875" style="90"/>
    <col min="2311" max="2311" width="12.5" style="90" customWidth="1"/>
    <col min="2312" max="2562" width="11.19921875" style="90"/>
    <col min="2563" max="2563" width="13.09765625" style="90" customWidth="1"/>
    <col min="2564" max="2564" width="11.19921875" style="90"/>
    <col min="2565" max="2565" width="12.5" style="90" customWidth="1"/>
    <col min="2566" max="2566" width="11.19921875" style="90"/>
    <col min="2567" max="2567" width="12.5" style="90" customWidth="1"/>
    <col min="2568" max="2818" width="11.19921875" style="90"/>
    <col min="2819" max="2819" width="13.09765625" style="90" customWidth="1"/>
    <col min="2820" max="2820" width="11.19921875" style="90"/>
    <col min="2821" max="2821" width="12.5" style="90" customWidth="1"/>
    <col min="2822" max="2822" width="11.19921875" style="90"/>
    <col min="2823" max="2823" width="12.5" style="90" customWidth="1"/>
    <col min="2824" max="3074" width="11.19921875" style="90"/>
    <col min="3075" max="3075" width="13.09765625" style="90" customWidth="1"/>
    <col min="3076" max="3076" width="11.19921875" style="90"/>
    <col min="3077" max="3077" width="12.5" style="90" customWidth="1"/>
    <col min="3078" max="3078" width="11.19921875" style="90"/>
    <col min="3079" max="3079" width="12.5" style="90" customWidth="1"/>
    <col min="3080" max="3330" width="11.19921875" style="90"/>
    <col min="3331" max="3331" width="13.09765625" style="90" customWidth="1"/>
    <col min="3332" max="3332" width="11.19921875" style="90"/>
    <col min="3333" max="3333" width="12.5" style="90" customWidth="1"/>
    <col min="3334" max="3334" width="11.19921875" style="90"/>
    <col min="3335" max="3335" width="12.5" style="90" customWidth="1"/>
    <col min="3336" max="3586" width="11.19921875" style="90"/>
    <col min="3587" max="3587" width="13.09765625" style="90" customWidth="1"/>
    <col min="3588" max="3588" width="11.19921875" style="90"/>
    <col min="3589" max="3589" width="12.5" style="90" customWidth="1"/>
    <col min="3590" max="3590" width="11.19921875" style="90"/>
    <col min="3591" max="3591" width="12.5" style="90" customWidth="1"/>
    <col min="3592" max="3842" width="11.19921875" style="90"/>
    <col min="3843" max="3843" width="13.09765625" style="90" customWidth="1"/>
    <col min="3844" max="3844" width="11.19921875" style="90"/>
    <col min="3845" max="3845" width="12.5" style="90" customWidth="1"/>
    <col min="3846" max="3846" width="11.19921875" style="90"/>
    <col min="3847" max="3847" width="12.5" style="90" customWidth="1"/>
    <col min="3848" max="4098" width="11.19921875" style="90"/>
    <col min="4099" max="4099" width="13.09765625" style="90" customWidth="1"/>
    <col min="4100" max="4100" width="11.19921875" style="90"/>
    <col min="4101" max="4101" width="12.5" style="90" customWidth="1"/>
    <col min="4102" max="4102" width="11.19921875" style="90"/>
    <col min="4103" max="4103" width="12.5" style="90" customWidth="1"/>
    <col min="4104" max="4354" width="11.19921875" style="90"/>
    <col min="4355" max="4355" width="13.09765625" style="90" customWidth="1"/>
    <col min="4356" max="4356" width="11.19921875" style="90"/>
    <col min="4357" max="4357" width="12.5" style="90" customWidth="1"/>
    <col min="4358" max="4358" width="11.19921875" style="90"/>
    <col min="4359" max="4359" width="12.5" style="90" customWidth="1"/>
    <col min="4360" max="4610" width="11.19921875" style="90"/>
    <col min="4611" max="4611" width="13.09765625" style="90" customWidth="1"/>
    <col min="4612" max="4612" width="11.19921875" style="90"/>
    <col min="4613" max="4613" width="12.5" style="90" customWidth="1"/>
    <col min="4614" max="4614" width="11.19921875" style="90"/>
    <col min="4615" max="4615" width="12.5" style="90" customWidth="1"/>
    <col min="4616" max="4866" width="11.19921875" style="90"/>
    <col min="4867" max="4867" width="13.09765625" style="90" customWidth="1"/>
    <col min="4868" max="4868" width="11.19921875" style="90"/>
    <col min="4869" max="4869" width="12.5" style="90" customWidth="1"/>
    <col min="4870" max="4870" width="11.19921875" style="90"/>
    <col min="4871" max="4871" width="12.5" style="90" customWidth="1"/>
    <col min="4872" max="5122" width="11.19921875" style="90"/>
    <col min="5123" max="5123" width="13.09765625" style="90" customWidth="1"/>
    <col min="5124" max="5124" width="11.19921875" style="90"/>
    <col min="5125" max="5125" width="12.5" style="90" customWidth="1"/>
    <col min="5126" max="5126" width="11.19921875" style="90"/>
    <col min="5127" max="5127" width="12.5" style="90" customWidth="1"/>
    <col min="5128" max="5378" width="11.19921875" style="90"/>
    <col min="5379" max="5379" width="13.09765625" style="90" customWidth="1"/>
    <col min="5380" max="5380" width="11.19921875" style="90"/>
    <col min="5381" max="5381" width="12.5" style="90" customWidth="1"/>
    <col min="5382" max="5382" width="11.19921875" style="90"/>
    <col min="5383" max="5383" width="12.5" style="90" customWidth="1"/>
    <col min="5384" max="5634" width="11.19921875" style="90"/>
    <col min="5635" max="5635" width="13.09765625" style="90" customWidth="1"/>
    <col min="5636" max="5636" width="11.19921875" style="90"/>
    <col min="5637" max="5637" width="12.5" style="90" customWidth="1"/>
    <col min="5638" max="5638" width="11.19921875" style="90"/>
    <col min="5639" max="5639" width="12.5" style="90" customWidth="1"/>
    <col min="5640" max="5890" width="11.19921875" style="90"/>
    <col min="5891" max="5891" width="13.09765625" style="90" customWidth="1"/>
    <col min="5892" max="5892" width="11.19921875" style="90"/>
    <col min="5893" max="5893" width="12.5" style="90" customWidth="1"/>
    <col min="5894" max="5894" width="11.19921875" style="90"/>
    <col min="5895" max="5895" width="12.5" style="90" customWidth="1"/>
    <col min="5896" max="6146" width="11.19921875" style="90"/>
    <col min="6147" max="6147" width="13.09765625" style="90" customWidth="1"/>
    <col min="6148" max="6148" width="11.19921875" style="90"/>
    <col min="6149" max="6149" width="12.5" style="90" customWidth="1"/>
    <col min="6150" max="6150" width="11.19921875" style="90"/>
    <col min="6151" max="6151" width="12.5" style="90" customWidth="1"/>
    <col min="6152" max="6402" width="11.19921875" style="90"/>
    <col min="6403" max="6403" width="13.09765625" style="90" customWidth="1"/>
    <col min="6404" max="6404" width="11.19921875" style="90"/>
    <col min="6405" max="6405" width="12.5" style="90" customWidth="1"/>
    <col min="6406" max="6406" width="11.19921875" style="90"/>
    <col min="6407" max="6407" width="12.5" style="90" customWidth="1"/>
    <col min="6408" max="6658" width="11.19921875" style="90"/>
    <col min="6659" max="6659" width="13.09765625" style="90" customWidth="1"/>
    <col min="6660" max="6660" width="11.19921875" style="90"/>
    <col min="6661" max="6661" width="12.5" style="90" customWidth="1"/>
    <col min="6662" max="6662" width="11.19921875" style="90"/>
    <col min="6663" max="6663" width="12.5" style="90" customWidth="1"/>
    <col min="6664" max="6914" width="11.19921875" style="90"/>
    <col min="6915" max="6915" width="13.09765625" style="90" customWidth="1"/>
    <col min="6916" max="6916" width="11.19921875" style="90"/>
    <col min="6917" max="6917" width="12.5" style="90" customWidth="1"/>
    <col min="6918" max="6918" width="11.19921875" style="90"/>
    <col min="6919" max="6919" width="12.5" style="90" customWidth="1"/>
    <col min="6920" max="7170" width="11.19921875" style="90"/>
    <col min="7171" max="7171" width="13.09765625" style="90" customWidth="1"/>
    <col min="7172" max="7172" width="11.19921875" style="90"/>
    <col min="7173" max="7173" width="12.5" style="90" customWidth="1"/>
    <col min="7174" max="7174" width="11.19921875" style="90"/>
    <col min="7175" max="7175" width="12.5" style="90" customWidth="1"/>
    <col min="7176" max="7426" width="11.19921875" style="90"/>
    <col min="7427" max="7427" width="13.09765625" style="90" customWidth="1"/>
    <col min="7428" max="7428" width="11.19921875" style="90"/>
    <col min="7429" max="7429" width="12.5" style="90" customWidth="1"/>
    <col min="7430" max="7430" width="11.19921875" style="90"/>
    <col min="7431" max="7431" width="12.5" style="90" customWidth="1"/>
    <col min="7432" max="7682" width="11.19921875" style="90"/>
    <col min="7683" max="7683" width="13.09765625" style="90" customWidth="1"/>
    <col min="7684" max="7684" width="11.19921875" style="90"/>
    <col min="7685" max="7685" width="12.5" style="90" customWidth="1"/>
    <col min="7686" max="7686" width="11.19921875" style="90"/>
    <col min="7687" max="7687" width="12.5" style="90" customWidth="1"/>
    <col min="7688" max="7938" width="11.19921875" style="90"/>
    <col min="7939" max="7939" width="13.09765625" style="90" customWidth="1"/>
    <col min="7940" max="7940" width="11.19921875" style="90"/>
    <col min="7941" max="7941" width="12.5" style="90" customWidth="1"/>
    <col min="7942" max="7942" width="11.19921875" style="90"/>
    <col min="7943" max="7943" width="12.5" style="90" customWidth="1"/>
    <col min="7944" max="8194" width="11.19921875" style="90"/>
    <col min="8195" max="8195" width="13.09765625" style="90" customWidth="1"/>
    <col min="8196" max="8196" width="11.19921875" style="90"/>
    <col min="8197" max="8197" width="12.5" style="90" customWidth="1"/>
    <col min="8198" max="8198" width="11.19921875" style="90"/>
    <col min="8199" max="8199" width="12.5" style="90" customWidth="1"/>
    <col min="8200" max="8450" width="11.19921875" style="90"/>
    <col min="8451" max="8451" width="13.09765625" style="90" customWidth="1"/>
    <col min="8452" max="8452" width="11.19921875" style="90"/>
    <col min="8453" max="8453" width="12.5" style="90" customWidth="1"/>
    <col min="8454" max="8454" width="11.19921875" style="90"/>
    <col min="8455" max="8455" width="12.5" style="90" customWidth="1"/>
    <col min="8456" max="8706" width="11.19921875" style="90"/>
    <col min="8707" max="8707" width="13.09765625" style="90" customWidth="1"/>
    <col min="8708" max="8708" width="11.19921875" style="90"/>
    <col min="8709" max="8709" width="12.5" style="90" customWidth="1"/>
    <col min="8710" max="8710" width="11.19921875" style="90"/>
    <col min="8711" max="8711" width="12.5" style="90" customWidth="1"/>
    <col min="8712" max="8962" width="11.19921875" style="90"/>
    <col min="8963" max="8963" width="13.09765625" style="90" customWidth="1"/>
    <col min="8964" max="8964" width="11.19921875" style="90"/>
    <col min="8965" max="8965" width="12.5" style="90" customWidth="1"/>
    <col min="8966" max="8966" width="11.19921875" style="90"/>
    <col min="8967" max="8967" width="12.5" style="90" customWidth="1"/>
    <col min="8968" max="9218" width="11.19921875" style="90"/>
    <col min="9219" max="9219" width="13.09765625" style="90" customWidth="1"/>
    <col min="9220" max="9220" width="11.19921875" style="90"/>
    <col min="9221" max="9221" width="12.5" style="90" customWidth="1"/>
    <col min="9222" max="9222" width="11.19921875" style="90"/>
    <col min="9223" max="9223" width="12.5" style="90" customWidth="1"/>
    <col min="9224" max="9474" width="11.19921875" style="90"/>
    <col min="9475" max="9475" width="13.09765625" style="90" customWidth="1"/>
    <col min="9476" max="9476" width="11.19921875" style="90"/>
    <col min="9477" max="9477" width="12.5" style="90" customWidth="1"/>
    <col min="9478" max="9478" width="11.19921875" style="90"/>
    <col min="9479" max="9479" width="12.5" style="90" customWidth="1"/>
    <col min="9480" max="9730" width="11.19921875" style="90"/>
    <col min="9731" max="9731" width="13.09765625" style="90" customWidth="1"/>
    <col min="9732" max="9732" width="11.19921875" style="90"/>
    <col min="9733" max="9733" width="12.5" style="90" customWidth="1"/>
    <col min="9734" max="9734" width="11.19921875" style="90"/>
    <col min="9735" max="9735" width="12.5" style="90" customWidth="1"/>
    <col min="9736" max="9986" width="11.19921875" style="90"/>
    <col min="9987" max="9987" width="13.09765625" style="90" customWidth="1"/>
    <col min="9988" max="9988" width="11.19921875" style="90"/>
    <col min="9989" max="9989" width="12.5" style="90" customWidth="1"/>
    <col min="9990" max="9990" width="11.19921875" style="90"/>
    <col min="9991" max="9991" width="12.5" style="90" customWidth="1"/>
    <col min="9992" max="10242" width="11.19921875" style="90"/>
    <col min="10243" max="10243" width="13.09765625" style="90" customWidth="1"/>
    <col min="10244" max="10244" width="11.19921875" style="90"/>
    <col min="10245" max="10245" width="12.5" style="90" customWidth="1"/>
    <col min="10246" max="10246" width="11.19921875" style="90"/>
    <col min="10247" max="10247" width="12.5" style="90" customWidth="1"/>
    <col min="10248" max="10498" width="11.19921875" style="90"/>
    <col min="10499" max="10499" width="13.09765625" style="90" customWidth="1"/>
    <col min="10500" max="10500" width="11.19921875" style="90"/>
    <col min="10501" max="10501" width="12.5" style="90" customWidth="1"/>
    <col min="10502" max="10502" width="11.19921875" style="90"/>
    <col min="10503" max="10503" width="12.5" style="90" customWidth="1"/>
    <col min="10504" max="10754" width="11.19921875" style="90"/>
    <col min="10755" max="10755" width="13.09765625" style="90" customWidth="1"/>
    <col min="10756" max="10756" width="11.19921875" style="90"/>
    <col min="10757" max="10757" width="12.5" style="90" customWidth="1"/>
    <col min="10758" max="10758" width="11.19921875" style="90"/>
    <col min="10759" max="10759" width="12.5" style="90" customWidth="1"/>
    <col min="10760" max="11010" width="11.19921875" style="90"/>
    <col min="11011" max="11011" width="13.09765625" style="90" customWidth="1"/>
    <col min="11012" max="11012" width="11.19921875" style="90"/>
    <col min="11013" max="11013" width="12.5" style="90" customWidth="1"/>
    <col min="11014" max="11014" width="11.19921875" style="90"/>
    <col min="11015" max="11015" width="12.5" style="90" customWidth="1"/>
    <col min="11016" max="11266" width="11.19921875" style="90"/>
    <col min="11267" max="11267" width="13.09765625" style="90" customWidth="1"/>
    <col min="11268" max="11268" width="11.19921875" style="90"/>
    <col min="11269" max="11269" width="12.5" style="90" customWidth="1"/>
    <col min="11270" max="11270" width="11.19921875" style="90"/>
    <col min="11271" max="11271" width="12.5" style="90" customWidth="1"/>
    <col min="11272" max="11522" width="11.19921875" style="90"/>
    <col min="11523" max="11523" width="13.09765625" style="90" customWidth="1"/>
    <col min="11524" max="11524" width="11.19921875" style="90"/>
    <col min="11525" max="11525" width="12.5" style="90" customWidth="1"/>
    <col min="11526" max="11526" width="11.19921875" style="90"/>
    <col min="11527" max="11527" width="12.5" style="90" customWidth="1"/>
    <col min="11528" max="11778" width="11.19921875" style="90"/>
    <col min="11779" max="11779" width="13.09765625" style="90" customWidth="1"/>
    <col min="11780" max="11780" width="11.19921875" style="90"/>
    <col min="11781" max="11781" width="12.5" style="90" customWidth="1"/>
    <col min="11782" max="11782" width="11.19921875" style="90"/>
    <col min="11783" max="11783" width="12.5" style="90" customWidth="1"/>
    <col min="11784" max="12034" width="11.19921875" style="90"/>
    <col min="12035" max="12035" width="13.09765625" style="90" customWidth="1"/>
    <col min="12036" max="12036" width="11.19921875" style="90"/>
    <col min="12037" max="12037" width="12.5" style="90" customWidth="1"/>
    <col min="12038" max="12038" width="11.19921875" style="90"/>
    <col min="12039" max="12039" width="12.5" style="90" customWidth="1"/>
    <col min="12040" max="12290" width="11.19921875" style="90"/>
    <col min="12291" max="12291" width="13.09765625" style="90" customWidth="1"/>
    <col min="12292" max="12292" width="11.19921875" style="90"/>
    <col min="12293" max="12293" width="12.5" style="90" customWidth="1"/>
    <col min="12294" max="12294" width="11.19921875" style="90"/>
    <col min="12295" max="12295" width="12.5" style="90" customWidth="1"/>
    <col min="12296" max="12546" width="11.19921875" style="90"/>
    <col min="12547" max="12547" width="13.09765625" style="90" customWidth="1"/>
    <col min="12548" max="12548" width="11.19921875" style="90"/>
    <col min="12549" max="12549" width="12.5" style="90" customWidth="1"/>
    <col min="12550" max="12550" width="11.19921875" style="90"/>
    <col min="12551" max="12551" width="12.5" style="90" customWidth="1"/>
    <col min="12552" max="12802" width="11.19921875" style="90"/>
    <col min="12803" max="12803" width="13.09765625" style="90" customWidth="1"/>
    <col min="12804" max="12804" width="11.19921875" style="90"/>
    <col min="12805" max="12805" width="12.5" style="90" customWidth="1"/>
    <col min="12806" max="12806" width="11.19921875" style="90"/>
    <col min="12807" max="12807" width="12.5" style="90" customWidth="1"/>
    <col min="12808" max="13058" width="11.19921875" style="90"/>
    <col min="13059" max="13059" width="13.09765625" style="90" customWidth="1"/>
    <col min="13060" max="13060" width="11.19921875" style="90"/>
    <col min="13061" max="13061" width="12.5" style="90" customWidth="1"/>
    <col min="13062" max="13062" width="11.19921875" style="90"/>
    <col min="13063" max="13063" width="12.5" style="90" customWidth="1"/>
    <col min="13064" max="13314" width="11.19921875" style="90"/>
    <col min="13315" max="13315" width="13.09765625" style="90" customWidth="1"/>
    <col min="13316" max="13316" width="11.19921875" style="90"/>
    <col min="13317" max="13317" width="12.5" style="90" customWidth="1"/>
    <col min="13318" max="13318" width="11.19921875" style="90"/>
    <col min="13319" max="13319" width="12.5" style="90" customWidth="1"/>
    <col min="13320" max="13570" width="11.19921875" style="90"/>
    <col min="13571" max="13571" width="13.09765625" style="90" customWidth="1"/>
    <col min="13572" max="13572" width="11.19921875" style="90"/>
    <col min="13573" max="13573" width="12.5" style="90" customWidth="1"/>
    <col min="13574" max="13574" width="11.19921875" style="90"/>
    <col min="13575" max="13575" width="12.5" style="90" customWidth="1"/>
    <col min="13576" max="13826" width="11.19921875" style="90"/>
    <col min="13827" max="13827" width="13.09765625" style="90" customWidth="1"/>
    <col min="13828" max="13828" width="11.19921875" style="90"/>
    <col min="13829" max="13829" width="12.5" style="90" customWidth="1"/>
    <col min="13830" max="13830" width="11.19921875" style="90"/>
    <col min="13831" max="13831" width="12.5" style="90" customWidth="1"/>
    <col min="13832" max="14082" width="11.19921875" style="90"/>
    <col min="14083" max="14083" width="13.09765625" style="90" customWidth="1"/>
    <col min="14084" max="14084" width="11.19921875" style="90"/>
    <col min="14085" max="14085" width="12.5" style="90" customWidth="1"/>
    <col min="14086" max="14086" width="11.19921875" style="90"/>
    <col min="14087" max="14087" width="12.5" style="90" customWidth="1"/>
    <col min="14088" max="14338" width="11.19921875" style="90"/>
    <col min="14339" max="14339" width="13.09765625" style="90" customWidth="1"/>
    <col min="14340" max="14340" width="11.19921875" style="90"/>
    <col min="14341" max="14341" width="12.5" style="90" customWidth="1"/>
    <col min="14342" max="14342" width="11.19921875" style="90"/>
    <col min="14343" max="14343" width="12.5" style="90" customWidth="1"/>
    <col min="14344" max="14594" width="11.19921875" style="90"/>
    <col min="14595" max="14595" width="13.09765625" style="90" customWidth="1"/>
    <col min="14596" max="14596" width="11.19921875" style="90"/>
    <col min="14597" max="14597" width="12.5" style="90" customWidth="1"/>
    <col min="14598" max="14598" width="11.19921875" style="90"/>
    <col min="14599" max="14599" width="12.5" style="90" customWidth="1"/>
    <col min="14600" max="14850" width="11.19921875" style="90"/>
    <col min="14851" max="14851" width="13.09765625" style="90" customWidth="1"/>
    <col min="14852" max="14852" width="11.19921875" style="90"/>
    <col min="14853" max="14853" width="12.5" style="90" customWidth="1"/>
    <col min="14854" max="14854" width="11.19921875" style="90"/>
    <col min="14855" max="14855" width="12.5" style="90" customWidth="1"/>
    <col min="14856" max="15106" width="11.19921875" style="90"/>
    <col min="15107" max="15107" width="13.09765625" style="90" customWidth="1"/>
    <col min="15108" max="15108" width="11.19921875" style="90"/>
    <col min="15109" max="15109" width="12.5" style="90" customWidth="1"/>
    <col min="15110" max="15110" width="11.19921875" style="90"/>
    <col min="15111" max="15111" width="12.5" style="90" customWidth="1"/>
    <col min="15112" max="15362" width="11.19921875" style="90"/>
    <col min="15363" max="15363" width="13.09765625" style="90" customWidth="1"/>
    <col min="15364" max="15364" width="11.19921875" style="90"/>
    <col min="15365" max="15365" width="12.5" style="90" customWidth="1"/>
    <col min="15366" max="15366" width="11.19921875" style="90"/>
    <col min="15367" max="15367" width="12.5" style="90" customWidth="1"/>
    <col min="15368" max="15618" width="11.19921875" style="90"/>
    <col min="15619" max="15619" width="13.09765625" style="90" customWidth="1"/>
    <col min="15620" max="15620" width="11.19921875" style="90"/>
    <col min="15621" max="15621" width="12.5" style="90" customWidth="1"/>
    <col min="15622" max="15622" width="11.19921875" style="90"/>
    <col min="15623" max="15623" width="12.5" style="90" customWidth="1"/>
    <col min="15624" max="15874" width="11.19921875" style="90"/>
    <col min="15875" max="15875" width="13.09765625" style="90" customWidth="1"/>
    <col min="15876" max="15876" width="11.19921875" style="90"/>
    <col min="15877" max="15877" width="12.5" style="90" customWidth="1"/>
    <col min="15878" max="15878" width="11.19921875" style="90"/>
    <col min="15879" max="15879" width="12.5" style="90" customWidth="1"/>
    <col min="15880" max="16130" width="11.19921875" style="90"/>
    <col min="16131" max="16131" width="13.09765625" style="90" customWidth="1"/>
    <col min="16132" max="16132" width="11.19921875" style="90"/>
    <col min="16133" max="16133" width="12.5" style="90" customWidth="1"/>
    <col min="16134" max="16134" width="11.19921875" style="90"/>
    <col min="16135" max="16135" width="12.5" style="90" customWidth="1"/>
    <col min="16136" max="16384" width="11.19921875" style="90"/>
  </cols>
  <sheetData>
    <row r="2" spans="1:12" ht="13.8">
      <c r="A2" s="138" t="s">
        <v>190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4" spans="1:12" ht="13.2" customHeight="1">
      <c r="A4" s="178"/>
      <c r="B4" s="188" t="s">
        <v>97</v>
      </c>
      <c r="C4" s="188"/>
      <c r="D4" s="188" t="s">
        <v>98</v>
      </c>
      <c r="E4" s="188"/>
      <c r="F4" s="188" t="s">
        <v>99</v>
      </c>
      <c r="G4" s="188"/>
      <c r="H4" s="91"/>
      <c r="I4" s="176"/>
      <c r="J4" s="145"/>
      <c r="K4" s="145"/>
    </row>
    <row r="5" spans="1:12" ht="13.8" thickBot="1">
      <c r="A5" s="179"/>
      <c r="B5" s="188"/>
      <c r="C5" s="188"/>
      <c r="D5" s="188"/>
      <c r="E5" s="188"/>
      <c r="F5" s="188"/>
      <c r="G5" s="188"/>
      <c r="H5" s="91"/>
      <c r="I5" s="145"/>
      <c r="J5" s="145"/>
      <c r="K5" s="145"/>
    </row>
    <row r="6" spans="1:12" ht="20.399999999999999">
      <c r="A6" s="180"/>
      <c r="B6" s="189" t="s">
        <v>100</v>
      </c>
      <c r="C6" s="189" t="s">
        <v>101</v>
      </c>
      <c r="D6" s="189" t="s">
        <v>100</v>
      </c>
      <c r="E6" s="189" t="s">
        <v>101</v>
      </c>
      <c r="F6" s="189" t="s">
        <v>100</v>
      </c>
      <c r="G6" s="189" t="s">
        <v>101</v>
      </c>
      <c r="I6" s="177"/>
      <c r="J6" s="177"/>
      <c r="K6" s="177"/>
    </row>
    <row r="7" spans="1:12" ht="13.8">
      <c r="A7" s="198" t="s">
        <v>30</v>
      </c>
      <c r="B7" s="199">
        <v>83</v>
      </c>
      <c r="C7" s="200">
        <v>0.57999999999999996</v>
      </c>
      <c r="D7" s="199">
        <v>93</v>
      </c>
      <c r="E7" s="200">
        <v>0.14000000000000001</v>
      </c>
      <c r="F7" s="199">
        <v>89</v>
      </c>
      <c r="G7" s="200">
        <v>0.38</v>
      </c>
      <c r="I7" s="173"/>
      <c r="J7" s="146"/>
      <c r="K7" s="146"/>
    </row>
    <row r="8" spans="1:12">
      <c r="A8" s="185" t="s">
        <v>105</v>
      </c>
      <c r="B8" s="183" t="s">
        <v>71</v>
      </c>
      <c r="C8" s="183" t="s">
        <v>71</v>
      </c>
      <c r="D8" s="183" t="s">
        <v>71</v>
      </c>
      <c r="E8" s="183" t="s">
        <v>71</v>
      </c>
      <c r="F8" s="183" t="s">
        <v>71</v>
      </c>
      <c r="G8" s="181"/>
    </row>
    <row r="9" spans="1:12">
      <c r="A9" s="185" t="s">
        <v>106</v>
      </c>
      <c r="B9" s="183" t="s">
        <v>71</v>
      </c>
      <c r="C9" s="183">
        <v>115</v>
      </c>
      <c r="D9" s="183">
        <v>91</v>
      </c>
      <c r="E9" s="184">
        <v>0.06</v>
      </c>
      <c r="F9" s="183" t="s">
        <v>71</v>
      </c>
      <c r="G9" s="181">
        <v>119</v>
      </c>
    </row>
    <row r="10" spans="1:12">
      <c r="A10" s="198" t="s">
        <v>198</v>
      </c>
      <c r="B10" s="199">
        <v>84</v>
      </c>
      <c r="C10" s="200">
        <v>0.37</v>
      </c>
      <c r="D10" s="199">
        <v>99</v>
      </c>
      <c r="E10" s="200">
        <v>-0.03</v>
      </c>
      <c r="F10" s="199">
        <v>84</v>
      </c>
      <c r="G10" s="200">
        <v>0.41</v>
      </c>
    </row>
    <row r="11" spans="1:12">
      <c r="A11" s="185" t="s">
        <v>199</v>
      </c>
      <c r="B11" s="183">
        <v>96</v>
      </c>
      <c r="C11" s="184">
        <v>0.46</v>
      </c>
      <c r="D11" s="183">
        <v>99</v>
      </c>
      <c r="E11" s="184">
        <v>-0.09</v>
      </c>
      <c r="F11" s="183">
        <v>97</v>
      </c>
      <c r="G11" s="182">
        <v>0.6</v>
      </c>
    </row>
    <row r="12" spans="1:12">
      <c r="A12" s="185" t="s">
        <v>107</v>
      </c>
      <c r="B12" s="183">
        <v>77</v>
      </c>
      <c r="C12" s="184">
        <v>0.48</v>
      </c>
      <c r="D12" s="183">
        <v>107</v>
      </c>
      <c r="E12" s="184">
        <v>-0.21</v>
      </c>
      <c r="F12" s="183">
        <v>72</v>
      </c>
      <c r="G12" s="182">
        <v>0.88</v>
      </c>
    </row>
    <row r="13" spans="1:12">
      <c r="A13" s="185" t="s">
        <v>108</v>
      </c>
      <c r="B13" s="183">
        <v>86</v>
      </c>
      <c r="C13" s="184">
        <v>-0.06</v>
      </c>
      <c r="D13" s="183">
        <v>95</v>
      </c>
      <c r="E13" s="183"/>
      <c r="F13" s="183">
        <v>90</v>
      </c>
      <c r="G13" s="181"/>
    </row>
    <row r="14" spans="1:12">
      <c r="A14" s="185" t="s">
        <v>109</v>
      </c>
      <c r="B14" s="183" t="s">
        <v>102</v>
      </c>
      <c r="C14" s="183">
        <v>105</v>
      </c>
      <c r="D14" s="183">
        <v>121</v>
      </c>
      <c r="E14" s="184">
        <v>-0.33</v>
      </c>
      <c r="F14" s="183" t="s">
        <v>71</v>
      </c>
      <c r="G14" s="181">
        <v>130</v>
      </c>
    </row>
    <row r="15" spans="1:12">
      <c r="A15" s="198" t="s">
        <v>110</v>
      </c>
      <c r="B15" s="199">
        <v>83</v>
      </c>
      <c r="C15" s="200">
        <v>0.36</v>
      </c>
      <c r="D15" s="199">
        <v>95</v>
      </c>
      <c r="E15" s="200">
        <v>0.03</v>
      </c>
      <c r="F15" s="199">
        <v>87</v>
      </c>
      <c r="G15" s="200">
        <v>0.32</v>
      </c>
    </row>
    <row r="16" spans="1:12">
      <c r="A16" s="203" t="s">
        <v>103</v>
      </c>
      <c r="B16" s="204">
        <v>99</v>
      </c>
      <c r="C16" s="205">
        <v>0.05</v>
      </c>
      <c r="D16" s="204">
        <v>102</v>
      </c>
      <c r="E16" s="205">
        <v>-0.01</v>
      </c>
      <c r="F16" s="204">
        <v>98</v>
      </c>
      <c r="G16" s="205">
        <v>0.06</v>
      </c>
    </row>
    <row r="17" spans="1:7">
      <c r="A17" s="185" t="s">
        <v>200</v>
      </c>
      <c r="B17" s="183">
        <v>68</v>
      </c>
      <c r="C17" s="184">
        <v>0.1</v>
      </c>
      <c r="D17" s="183">
        <v>104</v>
      </c>
      <c r="E17" s="184">
        <v>-0.13</v>
      </c>
      <c r="F17" s="183">
        <v>66</v>
      </c>
      <c r="G17" s="182">
        <v>0.27</v>
      </c>
    </row>
    <row r="18" spans="1:7">
      <c r="A18" s="185" t="s">
        <v>111</v>
      </c>
      <c r="B18" s="183">
        <v>73</v>
      </c>
      <c r="C18" s="184">
        <v>0.35</v>
      </c>
      <c r="D18" s="183">
        <v>94</v>
      </c>
      <c r="E18" s="184">
        <v>0.06</v>
      </c>
      <c r="F18" s="183">
        <v>77</v>
      </c>
      <c r="G18" s="182">
        <v>0.27</v>
      </c>
    </row>
    <row r="19" spans="1:7">
      <c r="A19" s="198" t="s">
        <v>201</v>
      </c>
      <c r="B19" s="199">
        <v>69</v>
      </c>
      <c r="C19" s="200">
        <v>1.01</v>
      </c>
      <c r="D19" s="199">
        <v>97</v>
      </c>
      <c r="E19" s="200">
        <v>0.13</v>
      </c>
      <c r="F19" s="199">
        <v>71</v>
      </c>
      <c r="G19" s="200">
        <v>0.78</v>
      </c>
    </row>
    <row r="20" spans="1:7">
      <c r="A20" s="185" t="s">
        <v>112</v>
      </c>
      <c r="B20" s="183">
        <v>99</v>
      </c>
      <c r="C20" s="184">
        <v>0.55000000000000004</v>
      </c>
      <c r="D20" s="183">
        <v>94</v>
      </c>
      <c r="E20" s="184">
        <v>0.19</v>
      </c>
      <c r="F20" s="183">
        <v>106</v>
      </c>
      <c r="G20" s="182">
        <v>0.3</v>
      </c>
    </row>
    <row r="21" spans="1:7">
      <c r="A21" s="185" t="s">
        <v>202</v>
      </c>
      <c r="B21" s="183">
        <v>96</v>
      </c>
      <c r="C21" s="184">
        <v>-7.0000000000000007E-2</v>
      </c>
      <c r="D21" s="183">
        <v>99</v>
      </c>
      <c r="E21" s="184">
        <v>0.01</v>
      </c>
      <c r="F21" s="183">
        <v>98</v>
      </c>
      <c r="G21" s="182">
        <v>-0.08</v>
      </c>
    </row>
    <row r="22" spans="1:7">
      <c r="A22" s="198" t="s">
        <v>203</v>
      </c>
      <c r="B22" s="199">
        <v>99</v>
      </c>
      <c r="C22" s="200">
        <v>0.08</v>
      </c>
      <c r="D22" s="199">
        <v>109</v>
      </c>
      <c r="E22" s="200">
        <v>-0.14000000000000001</v>
      </c>
      <c r="F22" s="199">
        <v>90</v>
      </c>
      <c r="G22" s="200">
        <v>0.25</v>
      </c>
    </row>
    <row r="23" spans="1:7">
      <c r="A23" s="185" t="s">
        <v>113</v>
      </c>
      <c r="B23" s="183">
        <v>69</v>
      </c>
      <c r="C23" s="184">
        <v>0.82</v>
      </c>
      <c r="D23" s="183">
        <v>102</v>
      </c>
      <c r="E23" s="184">
        <v>-0.15</v>
      </c>
      <c r="F23" s="183">
        <v>67</v>
      </c>
      <c r="G23" s="182">
        <v>1.1499999999999999</v>
      </c>
    </row>
    <row r="24" spans="1:7">
      <c r="A24" s="185" t="s">
        <v>114</v>
      </c>
      <c r="B24" s="183">
        <v>80</v>
      </c>
      <c r="C24" s="184">
        <v>0.48</v>
      </c>
      <c r="D24" s="183">
        <v>95</v>
      </c>
      <c r="E24" s="184">
        <v>0.13</v>
      </c>
      <c r="F24" s="183">
        <v>85</v>
      </c>
      <c r="G24" s="182">
        <v>0.3</v>
      </c>
    </row>
    <row r="25" spans="1:7">
      <c r="A25" s="198" t="s">
        <v>115</v>
      </c>
      <c r="B25" s="199">
        <v>82</v>
      </c>
      <c r="C25" s="200">
        <v>0.37</v>
      </c>
      <c r="D25" s="199">
        <v>97</v>
      </c>
      <c r="E25" s="200">
        <v>0.05</v>
      </c>
      <c r="F25" s="199">
        <v>85</v>
      </c>
      <c r="G25" s="200">
        <v>0.31</v>
      </c>
    </row>
    <row r="26" spans="1:7">
      <c r="A26" s="185" t="s">
        <v>116</v>
      </c>
      <c r="B26" s="183" t="s">
        <v>104</v>
      </c>
      <c r="C26" s="183" t="s">
        <v>71</v>
      </c>
      <c r="D26" s="183" t="s">
        <v>71</v>
      </c>
      <c r="E26" s="183" t="s">
        <v>71</v>
      </c>
      <c r="F26" s="183" t="s">
        <v>71</v>
      </c>
      <c r="G26" s="181" t="s">
        <v>71</v>
      </c>
    </row>
    <row r="27" spans="1:7">
      <c r="A27" s="185" t="s">
        <v>204</v>
      </c>
      <c r="B27" s="183">
        <v>87</v>
      </c>
      <c r="C27" s="184">
        <v>0.3</v>
      </c>
      <c r="D27" s="183">
        <v>95</v>
      </c>
      <c r="E27" s="184">
        <v>0.1</v>
      </c>
      <c r="F27" s="183">
        <v>92</v>
      </c>
      <c r="G27" s="182">
        <v>0.18</v>
      </c>
    </row>
    <row r="28" spans="1:7">
      <c r="A28" s="185" t="s">
        <v>117</v>
      </c>
      <c r="B28" s="183">
        <v>90</v>
      </c>
      <c r="C28" s="184">
        <v>0.39</v>
      </c>
      <c r="D28" s="183">
        <v>110</v>
      </c>
      <c r="E28" s="184">
        <v>-0.3</v>
      </c>
      <c r="F28" s="183">
        <v>82</v>
      </c>
      <c r="G28" s="182">
        <v>0.98</v>
      </c>
    </row>
    <row r="29" spans="1:7">
      <c r="A29" s="185" t="s">
        <v>205</v>
      </c>
      <c r="B29" s="183">
        <v>100</v>
      </c>
      <c r="C29" s="184">
        <v>0.23</v>
      </c>
      <c r="D29" s="183">
        <v>111</v>
      </c>
      <c r="E29" s="184">
        <v>-0.12</v>
      </c>
      <c r="F29" s="183">
        <v>90</v>
      </c>
      <c r="G29" s="182">
        <v>0.4</v>
      </c>
    </row>
    <row r="30" spans="1:7">
      <c r="A30" s="185" t="s">
        <v>206</v>
      </c>
      <c r="B30" s="183">
        <v>74</v>
      </c>
      <c r="C30" s="184">
        <v>0.69</v>
      </c>
      <c r="D30" s="183">
        <v>108</v>
      </c>
      <c r="E30" s="184">
        <v>-0.27</v>
      </c>
      <c r="F30" s="183">
        <v>68</v>
      </c>
      <c r="G30" s="182">
        <v>1.33</v>
      </c>
    </row>
    <row r="31" spans="1:7">
      <c r="A31" s="185" t="s">
        <v>82</v>
      </c>
      <c r="B31" s="183">
        <v>92</v>
      </c>
      <c r="C31" s="184">
        <v>0.2</v>
      </c>
      <c r="D31" s="183">
        <v>107</v>
      </c>
      <c r="E31" s="184">
        <v>0.01</v>
      </c>
      <c r="F31" s="183">
        <v>86</v>
      </c>
      <c r="G31" s="182">
        <v>0.19</v>
      </c>
    </row>
    <row r="32" spans="1:7">
      <c r="A32" s="185" t="s">
        <v>118</v>
      </c>
      <c r="B32" s="183">
        <v>88</v>
      </c>
      <c r="C32" s="184">
        <v>0.16</v>
      </c>
      <c r="D32" s="183">
        <v>98</v>
      </c>
      <c r="E32" s="184">
        <v>-0.08</v>
      </c>
      <c r="F32" s="183">
        <v>90</v>
      </c>
      <c r="G32" s="182">
        <v>0.26</v>
      </c>
    </row>
    <row r="33" spans="1:7">
      <c r="A33" s="198" t="s">
        <v>207</v>
      </c>
      <c r="B33" s="199">
        <v>87</v>
      </c>
      <c r="C33" s="200">
        <v>0.28000000000000003</v>
      </c>
      <c r="D33" s="199">
        <v>100</v>
      </c>
      <c r="E33" s="200">
        <v>-0.04</v>
      </c>
      <c r="F33" s="199">
        <v>86</v>
      </c>
      <c r="G33" s="200">
        <v>0.32</v>
      </c>
    </row>
    <row r="34" spans="1:7">
      <c r="A34" s="185" t="s">
        <v>119</v>
      </c>
      <c r="B34" s="183" t="s">
        <v>104</v>
      </c>
      <c r="C34" s="183">
        <v>112</v>
      </c>
      <c r="D34" s="183">
        <v>113</v>
      </c>
      <c r="E34" s="184">
        <v>-0.08</v>
      </c>
      <c r="F34" s="183" t="s">
        <v>71</v>
      </c>
      <c r="G34" s="181">
        <v>108</v>
      </c>
    </row>
    <row r="35" spans="1:7">
      <c r="A35" s="185" t="s">
        <v>196</v>
      </c>
      <c r="B35" s="183">
        <v>86</v>
      </c>
      <c r="C35" s="184">
        <v>0.21</v>
      </c>
      <c r="D35" s="183">
        <v>98</v>
      </c>
      <c r="E35" s="184">
        <v>0.02</v>
      </c>
      <c r="F35" s="183">
        <v>88</v>
      </c>
      <c r="G35" s="182">
        <v>0.19</v>
      </c>
    </row>
    <row r="36" spans="1:7" ht="14.4">
      <c r="A36" s="186"/>
      <c r="B36" s="183"/>
      <c r="C36" s="183"/>
      <c r="D36" s="183"/>
      <c r="E36" s="183"/>
      <c r="F36" s="183"/>
      <c r="G36" s="181"/>
    </row>
    <row r="37" spans="1:7">
      <c r="A37" s="195" t="s">
        <v>17</v>
      </c>
      <c r="B37" s="196">
        <v>84</v>
      </c>
      <c r="C37" s="197">
        <v>0.35</v>
      </c>
      <c r="D37" s="196">
        <v>101</v>
      </c>
      <c r="E37" s="197">
        <v>-0.04</v>
      </c>
      <c r="F37" s="196">
        <v>85</v>
      </c>
      <c r="G37" s="201">
        <v>0.43</v>
      </c>
    </row>
    <row r="38" spans="1:7">
      <c r="A38" s="195" t="s">
        <v>18</v>
      </c>
      <c r="B38" s="196">
        <v>84</v>
      </c>
      <c r="C38" s="197">
        <v>0.28000000000000003</v>
      </c>
      <c r="D38" s="196">
        <v>103</v>
      </c>
      <c r="E38" s="197">
        <v>-0.09</v>
      </c>
      <c r="F38" s="196">
        <v>83</v>
      </c>
      <c r="G38" s="201">
        <v>0.43</v>
      </c>
    </row>
    <row r="39" spans="1:7">
      <c r="A39" s="192" t="s">
        <v>197</v>
      </c>
      <c r="B39" s="193">
        <v>84</v>
      </c>
      <c r="C39" s="194">
        <v>0.44</v>
      </c>
      <c r="D39" s="193">
        <v>99</v>
      </c>
      <c r="E39" s="194">
        <v>0.02</v>
      </c>
      <c r="F39" s="193">
        <v>85</v>
      </c>
      <c r="G39" s="202">
        <v>0.4</v>
      </c>
    </row>
    <row r="40" spans="1:7">
      <c r="A40" s="190" t="s">
        <v>194</v>
      </c>
      <c r="B40" s="191"/>
      <c r="C40" s="187"/>
      <c r="D40" s="187"/>
      <c r="E40" s="187"/>
      <c r="F40" s="187"/>
      <c r="G40" s="187"/>
    </row>
    <row r="41" spans="1:7" ht="13.8">
      <c r="A41" s="173" t="s">
        <v>195</v>
      </c>
      <c r="B41" s="134"/>
      <c r="C41" s="134"/>
      <c r="D41" s="134"/>
      <c r="E41" s="177"/>
      <c r="F41" s="177"/>
      <c r="G41" s="177"/>
    </row>
  </sheetData>
  <mergeCells count="9">
    <mergeCell ref="A40:B40"/>
    <mergeCell ref="A41:D41"/>
    <mergeCell ref="A2:L2"/>
    <mergeCell ref="I7:K7"/>
    <mergeCell ref="I4:K5"/>
    <mergeCell ref="A4:A5"/>
    <mergeCell ref="B4:C5"/>
    <mergeCell ref="D4:E5"/>
    <mergeCell ref="F4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C2" sqref="C2"/>
    </sheetView>
  </sheetViews>
  <sheetFormatPr baseColWidth="10" defaultRowHeight="13.2"/>
  <cols>
    <col min="1" max="1" width="19.09765625" style="1" bestFit="1" customWidth="1"/>
    <col min="2" max="9" width="11.19921875" style="1"/>
    <col min="10" max="10" width="12.5" style="1" bestFit="1" customWidth="1"/>
    <col min="11" max="255" width="11.19921875" style="1"/>
    <col min="256" max="256" width="19.09765625" style="1" bestFit="1" customWidth="1"/>
    <col min="257" max="265" width="11.19921875" style="1"/>
    <col min="266" max="266" width="12.5" style="1" bestFit="1" customWidth="1"/>
    <col min="267" max="511" width="11.19921875" style="1"/>
    <col min="512" max="512" width="19.09765625" style="1" bestFit="1" customWidth="1"/>
    <col min="513" max="521" width="11.19921875" style="1"/>
    <col min="522" max="522" width="12.5" style="1" bestFit="1" customWidth="1"/>
    <col min="523" max="767" width="11.19921875" style="1"/>
    <col min="768" max="768" width="19.09765625" style="1" bestFit="1" customWidth="1"/>
    <col min="769" max="777" width="11.19921875" style="1"/>
    <col min="778" max="778" width="12.5" style="1" bestFit="1" customWidth="1"/>
    <col min="779" max="1023" width="11.19921875" style="1"/>
    <col min="1024" max="1024" width="19.09765625" style="1" bestFit="1" customWidth="1"/>
    <col min="1025" max="1033" width="11.19921875" style="1"/>
    <col min="1034" max="1034" width="12.5" style="1" bestFit="1" customWidth="1"/>
    <col min="1035" max="1279" width="11.19921875" style="1"/>
    <col min="1280" max="1280" width="19.09765625" style="1" bestFit="1" customWidth="1"/>
    <col min="1281" max="1289" width="11.19921875" style="1"/>
    <col min="1290" max="1290" width="12.5" style="1" bestFit="1" customWidth="1"/>
    <col min="1291" max="1535" width="11.19921875" style="1"/>
    <col min="1536" max="1536" width="19.09765625" style="1" bestFit="1" customWidth="1"/>
    <col min="1537" max="1545" width="11.19921875" style="1"/>
    <col min="1546" max="1546" width="12.5" style="1" bestFit="1" customWidth="1"/>
    <col min="1547" max="1791" width="11.19921875" style="1"/>
    <col min="1792" max="1792" width="19.09765625" style="1" bestFit="1" customWidth="1"/>
    <col min="1793" max="1801" width="11.19921875" style="1"/>
    <col min="1802" max="1802" width="12.5" style="1" bestFit="1" customWidth="1"/>
    <col min="1803" max="2047" width="11.19921875" style="1"/>
    <col min="2048" max="2048" width="19.09765625" style="1" bestFit="1" customWidth="1"/>
    <col min="2049" max="2057" width="11.19921875" style="1"/>
    <col min="2058" max="2058" width="12.5" style="1" bestFit="1" customWidth="1"/>
    <col min="2059" max="2303" width="11.19921875" style="1"/>
    <col min="2304" max="2304" width="19.09765625" style="1" bestFit="1" customWidth="1"/>
    <col min="2305" max="2313" width="11.19921875" style="1"/>
    <col min="2314" max="2314" width="12.5" style="1" bestFit="1" customWidth="1"/>
    <col min="2315" max="2559" width="11.19921875" style="1"/>
    <col min="2560" max="2560" width="19.09765625" style="1" bestFit="1" customWidth="1"/>
    <col min="2561" max="2569" width="11.19921875" style="1"/>
    <col min="2570" max="2570" width="12.5" style="1" bestFit="1" customWidth="1"/>
    <col min="2571" max="2815" width="11.19921875" style="1"/>
    <col min="2816" max="2816" width="19.09765625" style="1" bestFit="1" customWidth="1"/>
    <col min="2817" max="2825" width="11.19921875" style="1"/>
    <col min="2826" max="2826" width="12.5" style="1" bestFit="1" customWidth="1"/>
    <col min="2827" max="3071" width="11.19921875" style="1"/>
    <col min="3072" max="3072" width="19.09765625" style="1" bestFit="1" customWidth="1"/>
    <col min="3073" max="3081" width="11.19921875" style="1"/>
    <col min="3082" max="3082" width="12.5" style="1" bestFit="1" customWidth="1"/>
    <col min="3083" max="3327" width="11.19921875" style="1"/>
    <col min="3328" max="3328" width="19.09765625" style="1" bestFit="1" customWidth="1"/>
    <col min="3329" max="3337" width="11.19921875" style="1"/>
    <col min="3338" max="3338" width="12.5" style="1" bestFit="1" customWidth="1"/>
    <col min="3339" max="3583" width="11.19921875" style="1"/>
    <col min="3584" max="3584" width="19.09765625" style="1" bestFit="1" customWidth="1"/>
    <col min="3585" max="3593" width="11.19921875" style="1"/>
    <col min="3594" max="3594" width="12.5" style="1" bestFit="1" customWidth="1"/>
    <col min="3595" max="3839" width="11.19921875" style="1"/>
    <col min="3840" max="3840" width="19.09765625" style="1" bestFit="1" customWidth="1"/>
    <col min="3841" max="3849" width="11.19921875" style="1"/>
    <col min="3850" max="3850" width="12.5" style="1" bestFit="1" customWidth="1"/>
    <col min="3851" max="4095" width="11.19921875" style="1"/>
    <col min="4096" max="4096" width="19.09765625" style="1" bestFit="1" customWidth="1"/>
    <col min="4097" max="4105" width="11.19921875" style="1"/>
    <col min="4106" max="4106" width="12.5" style="1" bestFit="1" customWidth="1"/>
    <col min="4107" max="4351" width="11.19921875" style="1"/>
    <col min="4352" max="4352" width="19.09765625" style="1" bestFit="1" customWidth="1"/>
    <col min="4353" max="4361" width="11.19921875" style="1"/>
    <col min="4362" max="4362" width="12.5" style="1" bestFit="1" customWidth="1"/>
    <col min="4363" max="4607" width="11.19921875" style="1"/>
    <col min="4608" max="4608" width="19.09765625" style="1" bestFit="1" customWidth="1"/>
    <col min="4609" max="4617" width="11.19921875" style="1"/>
    <col min="4618" max="4618" width="12.5" style="1" bestFit="1" customWidth="1"/>
    <col min="4619" max="4863" width="11.19921875" style="1"/>
    <col min="4864" max="4864" width="19.09765625" style="1" bestFit="1" customWidth="1"/>
    <col min="4865" max="4873" width="11.19921875" style="1"/>
    <col min="4874" max="4874" width="12.5" style="1" bestFit="1" customWidth="1"/>
    <col min="4875" max="5119" width="11.19921875" style="1"/>
    <col min="5120" max="5120" width="19.09765625" style="1" bestFit="1" customWidth="1"/>
    <col min="5121" max="5129" width="11.19921875" style="1"/>
    <col min="5130" max="5130" width="12.5" style="1" bestFit="1" customWidth="1"/>
    <col min="5131" max="5375" width="11.19921875" style="1"/>
    <col min="5376" max="5376" width="19.09765625" style="1" bestFit="1" customWidth="1"/>
    <col min="5377" max="5385" width="11.19921875" style="1"/>
    <col min="5386" max="5386" width="12.5" style="1" bestFit="1" customWidth="1"/>
    <col min="5387" max="5631" width="11.19921875" style="1"/>
    <col min="5632" max="5632" width="19.09765625" style="1" bestFit="1" customWidth="1"/>
    <col min="5633" max="5641" width="11.19921875" style="1"/>
    <col min="5642" max="5642" width="12.5" style="1" bestFit="1" customWidth="1"/>
    <col min="5643" max="5887" width="11.19921875" style="1"/>
    <col min="5888" max="5888" width="19.09765625" style="1" bestFit="1" customWidth="1"/>
    <col min="5889" max="5897" width="11.19921875" style="1"/>
    <col min="5898" max="5898" width="12.5" style="1" bestFit="1" customWidth="1"/>
    <col min="5899" max="6143" width="11.19921875" style="1"/>
    <col min="6144" max="6144" width="19.09765625" style="1" bestFit="1" customWidth="1"/>
    <col min="6145" max="6153" width="11.19921875" style="1"/>
    <col min="6154" max="6154" width="12.5" style="1" bestFit="1" customWidth="1"/>
    <col min="6155" max="6399" width="11.19921875" style="1"/>
    <col min="6400" max="6400" width="19.09765625" style="1" bestFit="1" customWidth="1"/>
    <col min="6401" max="6409" width="11.19921875" style="1"/>
    <col min="6410" max="6410" width="12.5" style="1" bestFit="1" customWidth="1"/>
    <col min="6411" max="6655" width="11.19921875" style="1"/>
    <col min="6656" max="6656" width="19.09765625" style="1" bestFit="1" customWidth="1"/>
    <col min="6657" max="6665" width="11.19921875" style="1"/>
    <col min="6666" max="6666" width="12.5" style="1" bestFit="1" customWidth="1"/>
    <col min="6667" max="6911" width="11.19921875" style="1"/>
    <col min="6912" max="6912" width="19.09765625" style="1" bestFit="1" customWidth="1"/>
    <col min="6913" max="6921" width="11.19921875" style="1"/>
    <col min="6922" max="6922" width="12.5" style="1" bestFit="1" customWidth="1"/>
    <col min="6923" max="7167" width="11.19921875" style="1"/>
    <col min="7168" max="7168" width="19.09765625" style="1" bestFit="1" customWidth="1"/>
    <col min="7169" max="7177" width="11.19921875" style="1"/>
    <col min="7178" max="7178" width="12.5" style="1" bestFit="1" customWidth="1"/>
    <col min="7179" max="7423" width="11.19921875" style="1"/>
    <col min="7424" max="7424" width="19.09765625" style="1" bestFit="1" customWidth="1"/>
    <col min="7425" max="7433" width="11.19921875" style="1"/>
    <col min="7434" max="7434" width="12.5" style="1" bestFit="1" customWidth="1"/>
    <col min="7435" max="7679" width="11.19921875" style="1"/>
    <col min="7680" max="7680" width="19.09765625" style="1" bestFit="1" customWidth="1"/>
    <col min="7681" max="7689" width="11.19921875" style="1"/>
    <col min="7690" max="7690" width="12.5" style="1" bestFit="1" customWidth="1"/>
    <col min="7691" max="7935" width="11.19921875" style="1"/>
    <col min="7936" max="7936" width="19.09765625" style="1" bestFit="1" customWidth="1"/>
    <col min="7937" max="7945" width="11.19921875" style="1"/>
    <col min="7946" max="7946" width="12.5" style="1" bestFit="1" customWidth="1"/>
    <col min="7947" max="8191" width="11.19921875" style="1"/>
    <col min="8192" max="8192" width="19.09765625" style="1" bestFit="1" customWidth="1"/>
    <col min="8193" max="8201" width="11.19921875" style="1"/>
    <col min="8202" max="8202" width="12.5" style="1" bestFit="1" customWidth="1"/>
    <col min="8203" max="8447" width="11.19921875" style="1"/>
    <col min="8448" max="8448" width="19.09765625" style="1" bestFit="1" customWidth="1"/>
    <col min="8449" max="8457" width="11.19921875" style="1"/>
    <col min="8458" max="8458" width="12.5" style="1" bestFit="1" customWidth="1"/>
    <col min="8459" max="8703" width="11.19921875" style="1"/>
    <col min="8704" max="8704" width="19.09765625" style="1" bestFit="1" customWidth="1"/>
    <col min="8705" max="8713" width="11.19921875" style="1"/>
    <col min="8714" max="8714" width="12.5" style="1" bestFit="1" customWidth="1"/>
    <col min="8715" max="8959" width="11.19921875" style="1"/>
    <col min="8960" max="8960" width="19.09765625" style="1" bestFit="1" customWidth="1"/>
    <col min="8961" max="8969" width="11.19921875" style="1"/>
    <col min="8970" max="8970" width="12.5" style="1" bestFit="1" customWidth="1"/>
    <col min="8971" max="9215" width="11.19921875" style="1"/>
    <col min="9216" max="9216" width="19.09765625" style="1" bestFit="1" customWidth="1"/>
    <col min="9217" max="9225" width="11.19921875" style="1"/>
    <col min="9226" max="9226" width="12.5" style="1" bestFit="1" customWidth="1"/>
    <col min="9227" max="9471" width="11.19921875" style="1"/>
    <col min="9472" max="9472" width="19.09765625" style="1" bestFit="1" customWidth="1"/>
    <col min="9473" max="9481" width="11.19921875" style="1"/>
    <col min="9482" max="9482" width="12.5" style="1" bestFit="1" customWidth="1"/>
    <col min="9483" max="9727" width="11.19921875" style="1"/>
    <col min="9728" max="9728" width="19.09765625" style="1" bestFit="1" customWidth="1"/>
    <col min="9729" max="9737" width="11.19921875" style="1"/>
    <col min="9738" max="9738" width="12.5" style="1" bestFit="1" customWidth="1"/>
    <col min="9739" max="9983" width="11.19921875" style="1"/>
    <col min="9984" max="9984" width="19.09765625" style="1" bestFit="1" customWidth="1"/>
    <col min="9985" max="9993" width="11.19921875" style="1"/>
    <col min="9994" max="9994" width="12.5" style="1" bestFit="1" customWidth="1"/>
    <col min="9995" max="10239" width="11.19921875" style="1"/>
    <col min="10240" max="10240" width="19.09765625" style="1" bestFit="1" customWidth="1"/>
    <col min="10241" max="10249" width="11.19921875" style="1"/>
    <col min="10250" max="10250" width="12.5" style="1" bestFit="1" customWidth="1"/>
    <col min="10251" max="10495" width="11.19921875" style="1"/>
    <col min="10496" max="10496" width="19.09765625" style="1" bestFit="1" customWidth="1"/>
    <col min="10497" max="10505" width="11.19921875" style="1"/>
    <col min="10506" max="10506" width="12.5" style="1" bestFit="1" customWidth="1"/>
    <col min="10507" max="10751" width="11.19921875" style="1"/>
    <col min="10752" max="10752" width="19.09765625" style="1" bestFit="1" customWidth="1"/>
    <col min="10753" max="10761" width="11.19921875" style="1"/>
    <col min="10762" max="10762" width="12.5" style="1" bestFit="1" customWidth="1"/>
    <col min="10763" max="11007" width="11.19921875" style="1"/>
    <col min="11008" max="11008" width="19.09765625" style="1" bestFit="1" customWidth="1"/>
    <col min="11009" max="11017" width="11.19921875" style="1"/>
    <col min="11018" max="11018" width="12.5" style="1" bestFit="1" customWidth="1"/>
    <col min="11019" max="11263" width="11.19921875" style="1"/>
    <col min="11264" max="11264" width="19.09765625" style="1" bestFit="1" customWidth="1"/>
    <col min="11265" max="11273" width="11.19921875" style="1"/>
    <col min="11274" max="11274" width="12.5" style="1" bestFit="1" customWidth="1"/>
    <col min="11275" max="11519" width="11.19921875" style="1"/>
    <col min="11520" max="11520" width="19.09765625" style="1" bestFit="1" customWidth="1"/>
    <col min="11521" max="11529" width="11.19921875" style="1"/>
    <col min="11530" max="11530" width="12.5" style="1" bestFit="1" customWidth="1"/>
    <col min="11531" max="11775" width="11.19921875" style="1"/>
    <col min="11776" max="11776" width="19.09765625" style="1" bestFit="1" customWidth="1"/>
    <col min="11777" max="11785" width="11.19921875" style="1"/>
    <col min="11786" max="11786" width="12.5" style="1" bestFit="1" customWidth="1"/>
    <col min="11787" max="12031" width="11.19921875" style="1"/>
    <col min="12032" max="12032" width="19.09765625" style="1" bestFit="1" customWidth="1"/>
    <col min="12033" max="12041" width="11.19921875" style="1"/>
    <col min="12042" max="12042" width="12.5" style="1" bestFit="1" customWidth="1"/>
    <col min="12043" max="12287" width="11.19921875" style="1"/>
    <col min="12288" max="12288" width="19.09765625" style="1" bestFit="1" customWidth="1"/>
    <col min="12289" max="12297" width="11.19921875" style="1"/>
    <col min="12298" max="12298" width="12.5" style="1" bestFit="1" customWidth="1"/>
    <col min="12299" max="12543" width="11.19921875" style="1"/>
    <col min="12544" max="12544" width="19.09765625" style="1" bestFit="1" customWidth="1"/>
    <col min="12545" max="12553" width="11.19921875" style="1"/>
    <col min="12554" max="12554" width="12.5" style="1" bestFit="1" customWidth="1"/>
    <col min="12555" max="12799" width="11.19921875" style="1"/>
    <col min="12800" max="12800" width="19.09765625" style="1" bestFit="1" customWidth="1"/>
    <col min="12801" max="12809" width="11.19921875" style="1"/>
    <col min="12810" max="12810" width="12.5" style="1" bestFit="1" customWidth="1"/>
    <col min="12811" max="13055" width="11.19921875" style="1"/>
    <col min="13056" max="13056" width="19.09765625" style="1" bestFit="1" customWidth="1"/>
    <col min="13057" max="13065" width="11.19921875" style="1"/>
    <col min="13066" max="13066" width="12.5" style="1" bestFit="1" customWidth="1"/>
    <col min="13067" max="13311" width="11.19921875" style="1"/>
    <col min="13312" max="13312" width="19.09765625" style="1" bestFit="1" customWidth="1"/>
    <col min="13313" max="13321" width="11.19921875" style="1"/>
    <col min="13322" max="13322" width="12.5" style="1" bestFit="1" customWidth="1"/>
    <col min="13323" max="13567" width="11.19921875" style="1"/>
    <col min="13568" max="13568" width="19.09765625" style="1" bestFit="1" customWidth="1"/>
    <col min="13569" max="13577" width="11.19921875" style="1"/>
    <col min="13578" max="13578" width="12.5" style="1" bestFit="1" customWidth="1"/>
    <col min="13579" max="13823" width="11.19921875" style="1"/>
    <col min="13824" max="13824" width="19.09765625" style="1" bestFit="1" customWidth="1"/>
    <col min="13825" max="13833" width="11.19921875" style="1"/>
    <col min="13834" max="13834" width="12.5" style="1" bestFit="1" customWidth="1"/>
    <col min="13835" max="14079" width="11.19921875" style="1"/>
    <col min="14080" max="14080" width="19.09765625" style="1" bestFit="1" customWidth="1"/>
    <col min="14081" max="14089" width="11.19921875" style="1"/>
    <col min="14090" max="14090" width="12.5" style="1" bestFit="1" customWidth="1"/>
    <col min="14091" max="14335" width="11.19921875" style="1"/>
    <col min="14336" max="14336" width="19.09765625" style="1" bestFit="1" customWidth="1"/>
    <col min="14337" max="14345" width="11.19921875" style="1"/>
    <col min="14346" max="14346" width="12.5" style="1" bestFit="1" customWidth="1"/>
    <col min="14347" max="14591" width="11.19921875" style="1"/>
    <col min="14592" max="14592" width="19.09765625" style="1" bestFit="1" customWidth="1"/>
    <col min="14593" max="14601" width="11.19921875" style="1"/>
    <col min="14602" max="14602" width="12.5" style="1" bestFit="1" customWidth="1"/>
    <col min="14603" max="14847" width="11.19921875" style="1"/>
    <col min="14848" max="14848" width="19.09765625" style="1" bestFit="1" customWidth="1"/>
    <col min="14849" max="14857" width="11.19921875" style="1"/>
    <col min="14858" max="14858" width="12.5" style="1" bestFit="1" customWidth="1"/>
    <col min="14859" max="15103" width="11.19921875" style="1"/>
    <col min="15104" max="15104" width="19.09765625" style="1" bestFit="1" customWidth="1"/>
    <col min="15105" max="15113" width="11.19921875" style="1"/>
    <col min="15114" max="15114" width="12.5" style="1" bestFit="1" customWidth="1"/>
    <col min="15115" max="15359" width="11.19921875" style="1"/>
    <col min="15360" max="15360" width="19.09765625" style="1" bestFit="1" customWidth="1"/>
    <col min="15361" max="15369" width="11.19921875" style="1"/>
    <col min="15370" max="15370" width="12.5" style="1" bestFit="1" customWidth="1"/>
    <col min="15371" max="15615" width="11.19921875" style="1"/>
    <col min="15616" max="15616" width="19.09765625" style="1" bestFit="1" customWidth="1"/>
    <col min="15617" max="15625" width="11.19921875" style="1"/>
    <col min="15626" max="15626" width="12.5" style="1" bestFit="1" customWidth="1"/>
    <col min="15627" max="15871" width="11.19921875" style="1"/>
    <col min="15872" max="15872" width="19.09765625" style="1" bestFit="1" customWidth="1"/>
    <col min="15873" max="15881" width="11.19921875" style="1"/>
    <col min="15882" max="15882" width="12.5" style="1" bestFit="1" customWidth="1"/>
    <col min="15883" max="16127" width="11.19921875" style="1"/>
    <col min="16128" max="16128" width="19.09765625" style="1" bestFit="1" customWidth="1"/>
    <col min="16129" max="16137" width="11.19921875" style="1"/>
    <col min="16138" max="16138" width="12.5" style="1" bestFit="1" customWidth="1"/>
    <col min="16139" max="16384" width="11.19921875" style="1"/>
  </cols>
  <sheetData>
    <row r="1" spans="1:7">
      <c r="A1" s="2"/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 ht="32.4" customHeight="1">
      <c r="A3" s="3"/>
      <c r="B3" s="124" t="s">
        <v>0</v>
      </c>
      <c r="C3" s="124" t="s">
        <v>1</v>
      </c>
      <c r="D3" s="124" t="s">
        <v>2</v>
      </c>
      <c r="E3" s="124" t="s">
        <v>3</v>
      </c>
    </row>
    <row r="4" spans="1:7">
      <c r="A4" s="119" t="s">
        <v>4</v>
      </c>
      <c r="B4" s="125">
        <v>7013.0584026375882</v>
      </c>
      <c r="C4" s="125">
        <v>9587.5207714699063</v>
      </c>
      <c r="D4" s="125">
        <v>13069.571839422331</v>
      </c>
      <c r="E4" s="125">
        <v>15281.257192738474</v>
      </c>
    </row>
    <row r="5" spans="1:7">
      <c r="A5" s="120" t="s">
        <v>5</v>
      </c>
      <c r="B5" s="125">
        <v>7704.6170229950585</v>
      </c>
      <c r="C5" s="125">
        <v>10573.881332679241</v>
      </c>
      <c r="D5" s="125">
        <v>9581.361348049044</v>
      </c>
      <c r="E5" s="125">
        <v>16858.510114705237</v>
      </c>
    </row>
    <row r="6" spans="1:7">
      <c r="A6" s="119" t="s">
        <v>6</v>
      </c>
      <c r="B6" s="125">
        <v>9563.47661270139</v>
      </c>
      <c r="C6" s="125">
        <v>13632.384711346829</v>
      </c>
      <c r="D6" s="125">
        <v>14012.606318700948</v>
      </c>
      <c r="E6" s="125">
        <v>15548.518697772088</v>
      </c>
    </row>
    <row r="7" spans="1:7">
      <c r="A7" s="119" t="s">
        <v>7</v>
      </c>
      <c r="B7" s="125">
        <v>9580.943738894015</v>
      </c>
      <c r="C7" s="125">
        <v>11670.42223531413</v>
      </c>
      <c r="D7" s="125">
        <v>12210.12837175274</v>
      </c>
      <c r="E7" s="125">
        <v>15502.815506991199</v>
      </c>
    </row>
    <row r="8" spans="1:7">
      <c r="A8" s="119" t="s">
        <v>8</v>
      </c>
      <c r="B8" s="125">
        <v>9679.6609064499717</v>
      </c>
      <c r="C8" s="126"/>
      <c r="D8" s="125">
        <v>11695.472912895346</v>
      </c>
      <c r="E8" s="125">
        <v>22006.051926512566</v>
      </c>
    </row>
    <row r="9" spans="1:7">
      <c r="A9" s="119" t="s">
        <v>9</v>
      </c>
      <c r="B9" s="125">
        <v>10952.874257440491</v>
      </c>
      <c r="C9" s="125">
        <v>11459.646619355481</v>
      </c>
      <c r="D9" s="125">
        <v>9958.7185193458208</v>
      </c>
      <c r="E9" s="125"/>
    </row>
    <row r="10" spans="1:7">
      <c r="A10" s="119" t="s">
        <v>10</v>
      </c>
      <c r="B10" s="125">
        <v>8316.2320818517455</v>
      </c>
      <c r="C10" s="125">
        <v>12908.908180763385</v>
      </c>
      <c r="D10" s="125">
        <v>8599.2015035458498</v>
      </c>
      <c r="E10" s="125">
        <v>17863.363869913555</v>
      </c>
    </row>
    <row r="11" spans="1:7">
      <c r="A11" s="119" t="s">
        <v>11</v>
      </c>
      <c r="B11" s="125">
        <v>7749.0640577008398</v>
      </c>
      <c r="C11" s="125">
        <v>9521.4802723399589</v>
      </c>
      <c r="D11" s="125">
        <v>12598.684346391316</v>
      </c>
      <c r="E11" s="125">
        <v>17156.991258855764</v>
      </c>
    </row>
    <row r="12" spans="1:7">
      <c r="A12" s="119" t="s">
        <v>12</v>
      </c>
      <c r="B12" s="125">
        <v>8681.1488021752466</v>
      </c>
      <c r="C12" s="125">
        <v>11087.418052458261</v>
      </c>
      <c r="D12" s="125">
        <v>11563.597554582437</v>
      </c>
      <c r="E12" s="125">
        <v>14921.641145518706</v>
      </c>
    </row>
    <row r="13" spans="1:7">
      <c r="A13" s="119" t="s">
        <v>13</v>
      </c>
      <c r="B13" s="125">
        <v>8595.2714830572331</v>
      </c>
      <c r="C13" s="125">
        <v>9976.4641373918621</v>
      </c>
      <c r="D13" s="125">
        <v>10360.310775003953</v>
      </c>
      <c r="E13" s="125">
        <v>16871.73485429127</v>
      </c>
    </row>
    <row r="14" spans="1:7">
      <c r="A14" s="119" t="s">
        <v>14</v>
      </c>
      <c r="B14" s="125">
        <v>8184.9716455598655</v>
      </c>
      <c r="C14" s="125">
        <v>12226.671775345125</v>
      </c>
      <c r="D14" s="125">
        <v>12367.979971570423</v>
      </c>
      <c r="E14" s="125">
        <v>19276.143432070108</v>
      </c>
    </row>
    <row r="15" spans="1:7">
      <c r="A15" s="121" t="s">
        <v>15</v>
      </c>
      <c r="B15" s="125">
        <v>13888.700481506512</v>
      </c>
      <c r="C15" s="125">
        <v>16370.32185762806</v>
      </c>
      <c r="D15" s="125">
        <v>17023.863412206134</v>
      </c>
      <c r="E15" s="125">
        <v>25264.479712292712</v>
      </c>
    </row>
    <row r="16" spans="1:7">
      <c r="A16" s="121"/>
      <c r="B16" s="125">
        <v>102896.96109033238</v>
      </c>
      <c r="C16" s="125">
        <v>119427.59917462233</v>
      </c>
      <c r="D16" s="125">
        <v>129971.925034044</v>
      </c>
      <c r="E16" s="125">
        <v>181270.25051892322</v>
      </c>
    </row>
    <row r="17" spans="1:11">
      <c r="A17" s="122" t="s">
        <v>16</v>
      </c>
      <c r="B17" s="125">
        <v>9354.2691900302161</v>
      </c>
      <c r="C17" s="125">
        <v>11942.759917462234</v>
      </c>
      <c r="D17" s="125">
        <v>11815.629548549456</v>
      </c>
      <c r="E17" s="125">
        <v>18127.02505189232</v>
      </c>
    </row>
    <row r="18" spans="1:11">
      <c r="A18" s="123" t="s">
        <v>17</v>
      </c>
      <c r="B18" s="127">
        <v>8247.171476384221</v>
      </c>
      <c r="C18" s="127">
        <v>9626.8351319901321</v>
      </c>
      <c r="D18" s="127">
        <v>9875.8387677365808</v>
      </c>
      <c r="E18" s="127">
        <v>15028.128964577654</v>
      </c>
    </row>
    <row r="19" spans="1:11">
      <c r="A19" s="119" t="s">
        <v>4</v>
      </c>
      <c r="B19" s="125">
        <v>7013.0584026375882</v>
      </c>
      <c r="C19" s="125">
        <v>9587.5207714699063</v>
      </c>
      <c r="D19" s="125">
        <v>13069.571839422331</v>
      </c>
      <c r="E19" s="125">
        <v>15281.257192738474</v>
      </c>
    </row>
    <row r="20" spans="1:11">
      <c r="A20" s="123" t="s">
        <v>18</v>
      </c>
      <c r="B20" s="127">
        <v>8372.3067522447218</v>
      </c>
      <c r="C20" s="127">
        <v>10039.879385552595</v>
      </c>
      <c r="D20" s="127">
        <v>10010.668711537088</v>
      </c>
      <c r="E20" s="127">
        <v>14955.074926665084</v>
      </c>
    </row>
    <row r="21" spans="1:11">
      <c r="A21" s="2"/>
      <c r="B21" s="126"/>
      <c r="C21" s="126"/>
      <c r="D21" s="126"/>
      <c r="E21" s="126"/>
    </row>
    <row r="22" spans="1:11">
      <c r="A22" s="119" t="s">
        <v>4</v>
      </c>
      <c r="B22" s="128">
        <v>0.85035923197662178</v>
      </c>
      <c r="C22" s="128">
        <v>0.99591616975036956</v>
      </c>
      <c r="D22" s="128">
        <v>1.3233885391202791</v>
      </c>
      <c r="E22" s="128">
        <v>1.0168436289545733</v>
      </c>
    </row>
    <row r="23" spans="1:11">
      <c r="A23" s="122" t="s">
        <v>16</v>
      </c>
      <c r="B23" s="128">
        <v>1.1342396865175133</v>
      </c>
      <c r="C23" s="128">
        <v>1.2405696943719589</v>
      </c>
      <c r="D23" s="128">
        <v>1.1964178260129139</v>
      </c>
      <c r="E23" s="128">
        <v>1.2062063810218144</v>
      </c>
    </row>
    <row r="24" spans="1:11">
      <c r="A24" s="123" t="s">
        <v>17</v>
      </c>
      <c r="B24" s="127">
        <v>8247.171476384221</v>
      </c>
      <c r="C24" s="127">
        <v>9626.8351319901321</v>
      </c>
      <c r="D24" s="127">
        <v>9875.8387677365808</v>
      </c>
      <c r="E24" s="127">
        <v>15028.128964577654</v>
      </c>
    </row>
    <row r="25" spans="1:11">
      <c r="A25" s="123" t="s">
        <v>18</v>
      </c>
      <c r="B25" s="127">
        <v>8372.3067522447218</v>
      </c>
      <c r="C25" s="127">
        <v>10039.879385552595</v>
      </c>
      <c r="D25" s="127">
        <v>10010.668711537088</v>
      </c>
      <c r="E25" s="127">
        <v>14955.074926665084</v>
      </c>
    </row>
    <row r="26" spans="1:11">
      <c r="A26" s="2"/>
      <c r="B26" s="126"/>
      <c r="C26" s="126"/>
      <c r="D26" s="126"/>
      <c r="E26" s="126"/>
    </row>
    <row r="27" spans="1:11">
      <c r="A27" s="2"/>
      <c r="B27" s="126"/>
      <c r="C27" s="126"/>
      <c r="D27" s="126"/>
      <c r="E27" s="126"/>
      <c r="H27" s="4"/>
      <c r="I27" s="5"/>
      <c r="J27" s="5"/>
      <c r="K27" s="5">
        <v>1.6843628954573253E-2</v>
      </c>
    </row>
    <row r="28" spans="1:11">
      <c r="A28" s="119" t="s">
        <v>4</v>
      </c>
      <c r="B28" s="128">
        <v>-0.14964076802337822</v>
      </c>
      <c r="C28" s="128">
        <v>-4.0838302496304379E-3</v>
      </c>
      <c r="D28" s="128">
        <v>0.32338853912027909</v>
      </c>
      <c r="E28" s="128">
        <v>1.6843628954573253E-2</v>
      </c>
      <c r="H28" s="5"/>
      <c r="I28" s="5"/>
      <c r="J28" s="5"/>
      <c r="K28" s="5">
        <v>0.20620638102181443</v>
      </c>
    </row>
    <row r="29" spans="1:11">
      <c r="A29" s="122" t="s">
        <v>16</v>
      </c>
      <c r="B29" s="128">
        <v>0.13423968651751328</v>
      </c>
      <c r="C29" s="128">
        <v>0.24056969437195885</v>
      </c>
      <c r="D29" s="128">
        <v>0.19641782601291391</v>
      </c>
      <c r="E29" s="128">
        <v>0.20620638102181443</v>
      </c>
      <c r="F29" s="7"/>
    </row>
    <row r="30" spans="1:11">
      <c r="A30" s="123" t="s">
        <v>17</v>
      </c>
      <c r="B30" s="127">
        <v>8247.171476384221</v>
      </c>
      <c r="C30" s="127">
        <v>9626.8351319901321</v>
      </c>
      <c r="D30" s="127">
        <v>9875.8387677365808</v>
      </c>
      <c r="E30" s="127">
        <v>15028.128964577654</v>
      </c>
      <c r="H30" s="6"/>
      <c r="I30" s="6"/>
      <c r="J30" s="6"/>
      <c r="K30" s="6">
        <v>0.02</v>
      </c>
    </row>
    <row r="31" spans="1:11">
      <c r="A31" s="123" t="s">
        <v>18</v>
      </c>
      <c r="B31" s="129">
        <v>8372.3067522447218</v>
      </c>
      <c r="C31" s="129">
        <v>10039.879385552595</v>
      </c>
      <c r="D31" s="129">
        <v>10010.668711537088</v>
      </c>
      <c r="E31" s="129">
        <v>14955.074926665084</v>
      </c>
      <c r="H31" s="6"/>
      <c r="I31" s="6"/>
      <c r="J31" s="6"/>
      <c r="K31" s="6">
        <v>0.21</v>
      </c>
    </row>
    <row r="33" spans="6:11" ht="13.8">
      <c r="F33" s="132"/>
      <c r="G33" s="132"/>
      <c r="H33" s="132"/>
      <c r="I33" s="132"/>
      <c r="J33" s="132"/>
      <c r="K33" s="132"/>
    </row>
  </sheetData>
  <mergeCells count="1">
    <mergeCell ref="F33:K33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"/>
  <sheetViews>
    <sheetView workbookViewId="0"/>
  </sheetViews>
  <sheetFormatPr baseColWidth="10" defaultRowHeight="13.8"/>
  <sheetData>
    <row r="3" spans="1:5">
      <c r="A3" s="134" t="s">
        <v>159</v>
      </c>
      <c r="B3" s="134"/>
      <c r="C3" s="134"/>
    </row>
    <row r="4" spans="1:5">
      <c r="A4" s="141" t="s">
        <v>158</v>
      </c>
      <c r="B4" s="141"/>
      <c r="C4" s="141"/>
      <c r="D4" s="141"/>
      <c r="E4" s="141"/>
    </row>
  </sheetData>
  <mergeCells count="2">
    <mergeCell ref="A4:E4"/>
    <mergeCell ref="A3:C3"/>
  </mergeCells>
  <hyperlinks>
    <hyperlink ref="A4:E4" r:id="rId1" display="http://francestrategie1727.fr/thematiques/quelles-priorites-educatives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="80" zoomScaleNormal="80" workbookViewId="0">
      <selection activeCell="Q5" sqref="Q5"/>
    </sheetView>
  </sheetViews>
  <sheetFormatPr baseColWidth="10" defaultColWidth="8.19921875" defaultRowHeight="13.2"/>
  <cols>
    <col min="1" max="1" width="15.69921875" style="11" customWidth="1"/>
    <col min="2" max="2" width="18.59765625" style="20" customWidth="1"/>
    <col min="3" max="3" width="18.59765625" style="11" customWidth="1"/>
    <col min="4" max="4" width="15.69921875" style="11" customWidth="1"/>
    <col min="5" max="5" width="8.19921875" style="11"/>
    <col min="6" max="6" width="18" style="20" customWidth="1"/>
    <col min="7" max="16384" width="8.19921875" style="11"/>
  </cols>
  <sheetData>
    <row r="1" spans="1:6" ht="15.6">
      <c r="A1" s="8"/>
      <c r="B1" s="9"/>
      <c r="D1" s="10"/>
      <c r="F1" s="9"/>
    </row>
    <row r="2" spans="1:6" ht="13.8">
      <c r="A2" s="10"/>
      <c r="B2" s="9"/>
      <c r="D2" s="10"/>
      <c r="F2" s="9"/>
    </row>
    <row r="3" spans="1:6" s="14" customFormat="1" ht="67.5" customHeight="1">
      <c r="A3" s="12"/>
      <c r="B3" s="13" t="s">
        <v>161</v>
      </c>
      <c r="C3" s="13" t="s">
        <v>160</v>
      </c>
      <c r="E3" s="15"/>
    </row>
    <row r="4" spans="1:6">
      <c r="A4" s="16" t="s">
        <v>22</v>
      </c>
      <c r="B4" s="17">
        <v>2419.8121606285831</v>
      </c>
      <c r="C4" s="18">
        <v>7118.407881347749</v>
      </c>
      <c r="E4" s="19"/>
      <c r="F4" s="11"/>
    </row>
    <row r="5" spans="1:6">
      <c r="A5" s="11" t="s">
        <v>23</v>
      </c>
      <c r="B5" s="17">
        <v>4127.4023120969878</v>
      </c>
      <c r="C5" s="18">
        <v>6425.3322309391933</v>
      </c>
      <c r="E5" s="19"/>
      <c r="F5" s="11"/>
    </row>
    <row r="6" spans="1:6">
      <c r="A6" s="11" t="s">
        <v>24</v>
      </c>
      <c r="B6" s="17">
        <v>3742.7328291969134</v>
      </c>
      <c r="C6" s="18">
        <v>6375.7975994367016</v>
      </c>
      <c r="F6" s="19"/>
    </row>
    <row r="7" spans="1:6">
      <c r="A7" s="11" t="s">
        <v>25</v>
      </c>
      <c r="B7" s="17">
        <v>3627.0936641259214</v>
      </c>
      <c r="C7" s="17">
        <v>5928.0706446108388</v>
      </c>
      <c r="E7" s="20"/>
      <c r="F7" s="19"/>
    </row>
    <row r="8" spans="1:6">
      <c r="A8" s="16" t="s">
        <v>26</v>
      </c>
      <c r="B8" s="17">
        <v>4589.1573841812615</v>
      </c>
      <c r="C8" s="17">
        <v>5733.3820436066508</v>
      </c>
      <c r="F8" s="19"/>
    </row>
    <row r="9" spans="1:6">
      <c r="A9" s="11" t="s">
        <v>27</v>
      </c>
      <c r="B9" s="17">
        <v>4255.4808053147281</v>
      </c>
      <c r="C9" s="17">
        <v>3562.8200920330682</v>
      </c>
      <c r="E9" s="20"/>
      <c r="F9" s="19"/>
    </row>
    <row r="10" spans="1:6" ht="13.8">
      <c r="A10" s="11" t="s">
        <v>4</v>
      </c>
      <c r="B10" s="17">
        <v>4679.0828552545363</v>
      </c>
      <c r="C10" s="17">
        <v>2858.2464525875707</v>
      </c>
      <c r="D10" s="16"/>
      <c r="E10" s="19"/>
      <c r="F10" s="21"/>
    </row>
    <row r="11" spans="1:6">
      <c r="A11" s="11" t="s">
        <v>28</v>
      </c>
      <c r="B11" s="17">
        <v>1207.3290887135888</v>
      </c>
      <c r="C11" s="17">
        <v>2683.1219561157791</v>
      </c>
      <c r="E11" s="19"/>
      <c r="F11" s="19"/>
    </row>
    <row r="12" spans="1:6">
      <c r="A12" s="11" t="s">
        <v>29</v>
      </c>
      <c r="B12" s="17">
        <v>4698.2464666614542</v>
      </c>
      <c r="C12" s="17">
        <v>2333.0684470815945</v>
      </c>
      <c r="F12" s="19"/>
    </row>
    <row r="13" spans="1:6">
      <c r="A13" s="11" t="s">
        <v>30</v>
      </c>
      <c r="B13" s="17">
        <v>5708.6649580613175</v>
      </c>
      <c r="C13" s="17">
        <v>1725.8420916432926</v>
      </c>
      <c r="F13" s="11"/>
    </row>
    <row r="14" spans="1:6">
      <c r="A14" s="11" t="s">
        <v>31</v>
      </c>
      <c r="B14" s="17">
        <v>4625.8865161932308</v>
      </c>
      <c r="C14" s="17">
        <v>1557.6662452956882</v>
      </c>
      <c r="D14" s="16"/>
      <c r="E14" s="20"/>
      <c r="F14" s="19"/>
    </row>
    <row r="15" spans="1:6">
      <c r="A15" s="11" t="s">
        <v>32</v>
      </c>
      <c r="B15" s="17">
        <v>2515.0722824722811</v>
      </c>
      <c r="C15" s="17">
        <v>1128.5950625107657</v>
      </c>
      <c r="E15" s="19"/>
      <c r="F15" s="19"/>
    </row>
    <row r="16" spans="1:6">
      <c r="A16" s="11" t="s">
        <v>33</v>
      </c>
      <c r="B16" s="17">
        <v>5880.9057447838932</v>
      </c>
      <c r="C16" s="17">
        <v>1091.9889854634368</v>
      </c>
      <c r="E16" s="19"/>
      <c r="F16" s="19"/>
    </row>
    <row r="17" spans="1:6">
      <c r="A17" s="11" t="s">
        <v>34</v>
      </c>
      <c r="B17" s="17">
        <v>2549.587174876981</v>
      </c>
      <c r="C17" s="17">
        <v>1072.6689113062889</v>
      </c>
      <c r="E17" s="19"/>
      <c r="F17" s="19"/>
    </row>
    <row r="18" spans="1:6">
      <c r="A18" s="11" t="s">
        <v>35</v>
      </c>
      <c r="B18" s="17">
        <v>3538.3349508810174</v>
      </c>
      <c r="C18" s="17">
        <v>860.29023017107352</v>
      </c>
      <c r="E18" s="20"/>
      <c r="F18" s="11"/>
    </row>
    <row r="19" spans="1:6">
      <c r="A19" s="11" t="s">
        <v>36</v>
      </c>
      <c r="B19" s="17">
        <v>4659.6346427096596</v>
      </c>
      <c r="C19" s="17">
        <v>794.12865796379879</v>
      </c>
      <c r="E19" s="19"/>
      <c r="F19" s="19"/>
    </row>
    <row r="20" spans="1:6">
      <c r="A20" s="11" t="s">
        <v>37</v>
      </c>
      <c r="B20" s="17">
        <v>1375.3997683176374</v>
      </c>
      <c r="C20" s="17">
        <v>753.86937013148281</v>
      </c>
      <c r="E20" s="19"/>
      <c r="F20" s="19"/>
    </row>
    <row r="21" spans="1:6">
      <c r="A21" s="11" t="s">
        <v>38</v>
      </c>
      <c r="B21" s="17">
        <v>3204.3209580358725</v>
      </c>
      <c r="C21" s="17">
        <v>619.98798265101027</v>
      </c>
      <c r="E21" s="19"/>
    </row>
    <row r="22" spans="1:6">
      <c r="A22" s="11" t="s">
        <v>39</v>
      </c>
      <c r="B22" s="17">
        <v>6000.5071475258765</v>
      </c>
      <c r="C22" s="17">
        <v>475.51217921781733</v>
      </c>
      <c r="E22" s="19"/>
    </row>
    <row r="23" spans="1:6">
      <c r="A23" s="11" t="s">
        <v>40</v>
      </c>
      <c r="B23" s="17">
        <v>1908.7504184271895</v>
      </c>
      <c r="C23" s="17">
        <v>413.78586088334464</v>
      </c>
      <c r="E23" s="20"/>
    </row>
    <row r="24" spans="1:6">
      <c r="A24" s="11" t="s">
        <v>41</v>
      </c>
      <c r="B24" s="17">
        <v>1683.9181666305842</v>
      </c>
      <c r="C24" s="17">
        <v>23.167450685401512</v>
      </c>
      <c r="E24" s="19"/>
    </row>
    <row r="25" spans="1:6">
      <c r="A25" s="16" t="s">
        <v>8</v>
      </c>
      <c r="B25" s="17">
        <v>4052.3052937391071</v>
      </c>
      <c r="C25" s="17" t="s">
        <v>19</v>
      </c>
      <c r="E25" s="20"/>
      <c r="F25" s="19"/>
    </row>
    <row r="26" spans="1:6">
      <c r="A26" s="11" t="s">
        <v>42</v>
      </c>
      <c r="B26" s="17">
        <v>1830.202823071236</v>
      </c>
      <c r="C26" s="17" t="s">
        <v>19</v>
      </c>
      <c r="E26" s="19"/>
      <c r="F26" s="11"/>
    </row>
    <row r="27" spans="1:6">
      <c r="A27" s="11" t="s">
        <v>20</v>
      </c>
      <c r="B27" s="17">
        <v>3292.5536568693669</v>
      </c>
      <c r="C27" s="17" t="s">
        <v>19</v>
      </c>
      <c r="F27" s="11"/>
    </row>
    <row r="28" spans="1:6">
      <c r="B28" s="17"/>
      <c r="C28" s="17"/>
    </row>
    <row r="29" spans="1:6">
      <c r="A29" s="22" t="s">
        <v>21</v>
      </c>
      <c r="B29" s="23">
        <f>AVERAGE(B4:B27)</f>
        <v>3590.5159195320502</v>
      </c>
      <c r="C29" s="23">
        <f>AVERAGE(C4:C27)</f>
        <v>2549.3214464610737</v>
      </c>
    </row>
    <row r="31" spans="1:6" ht="26.25" customHeight="1">
      <c r="A31" s="133"/>
      <c r="B31" s="133"/>
      <c r="C31" s="133"/>
      <c r="D31" s="142"/>
    </row>
    <row r="32" spans="1:6" s="25" customFormat="1">
      <c r="A32" s="24"/>
    </row>
  </sheetData>
  <mergeCells count="1">
    <mergeCell ref="A31:C31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P17" sqref="P17"/>
    </sheetView>
  </sheetViews>
  <sheetFormatPr baseColWidth="10" defaultColWidth="10.296875" defaultRowHeight="10.199999999999999"/>
  <cols>
    <col min="1" max="1" width="7.09765625" style="27" customWidth="1"/>
    <col min="2" max="16384" width="10.296875" style="27"/>
  </cols>
  <sheetData>
    <row r="1" spans="1:5" ht="12">
      <c r="A1" s="26" t="s">
        <v>49</v>
      </c>
    </row>
    <row r="2" spans="1:5" ht="12">
      <c r="A2" s="28"/>
    </row>
    <row r="3" spans="1:5" ht="14.1" customHeight="1">
      <c r="A3" s="40" t="s">
        <v>43</v>
      </c>
      <c r="B3" s="41" t="s">
        <v>44</v>
      </c>
      <c r="C3" s="41" t="s">
        <v>45</v>
      </c>
      <c r="D3" s="41" t="s">
        <v>46</v>
      </c>
      <c r="E3" s="41" t="s">
        <v>47</v>
      </c>
    </row>
    <row r="4" spans="1:5">
      <c r="A4" s="31">
        <v>1980</v>
      </c>
      <c r="B4" s="29">
        <v>0.18600000000000003</v>
      </c>
      <c r="C4" s="30">
        <v>7.2999999999999995E-2</v>
      </c>
      <c r="D4" s="30">
        <v>0</v>
      </c>
      <c r="E4" s="30">
        <v>0.25900000000000001</v>
      </c>
    </row>
    <row r="5" spans="1:5">
      <c r="A5" s="31">
        <v>1981</v>
      </c>
      <c r="B5" s="29">
        <v>0.187</v>
      </c>
      <c r="C5" s="30">
        <v>7.2999999999999995E-2</v>
      </c>
      <c r="D5" s="30">
        <v>0</v>
      </c>
      <c r="E5" s="30">
        <v>0.26</v>
      </c>
    </row>
    <row r="6" spans="1:5">
      <c r="A6" s="31">
        <v>1982</v>
      </c>
      <c r="B6" s="29">
        <v>0.19399999999999998</v>
      </c>
      <c r="C6" s="30">
        <v>7.8E-2</v>
      </c>
      <c r="D6" s="30">
        <v>0</v>
      </c>
      <c r="E6" s="30">
        <v>0.27200000000000002</v>
      </c>
    </row>
    <row r="7" spans="1:5">
      <c r="A7" s="31">
        <v>1983</v>
      </c>
      <c r="B7" s="29">
        <v>0.19699999999999998</v>
      </c>
      <c r="C7" s="30">
        <v>8.4000000000000005E-2</v>
      </c>
      <c r="D7" s="30">
        <v>0</v>
      </c>
      <c r="E7" s="30">
        <v>0.28100000000000003</v>
      </c>
    </row>
    <row r="8" spans="1:5">
      <c r="A8" s="31">
        <v>1984</v>
      </c>
      <c r="B8" s="29">
        <v>0.19500000000000001</v>
      </c>
      <c r="C8" s="30">
        <v>9.0999999999999998E-2</v>
      </c>
      <c r="D8" s="30">
        <v>0</v>
      </c>
      <c r="E8" s="30">
        <v>0.28600000000000003</v>
      </c>
    </row>
    <row r="9" spans="1:5">
      <c r="A9" s="31">
        <v>1985</v>
      </c>
      <c r="B9" s="29">
        <v>0.19800000000000001</v>
      </c>
      <c r="C9" s="30">
        <v>9.6000000000000002E-2</v>
      </c>
      <c r="D9" s="30">
        <v>0</v>
      </c>
      <c r="E9" s="30">
        <v>0.29399999999999998</v>
      </c>
    </row>
    <row r="10" spans="1:5">
      <c r="A10" s="31">
        <v>1986</v>
      </c>
      <c r="B10" s="29">
        <v>0.21100000000000002</v>
      </c>
      <c r="C10" s="30">
        <v>0.10099999999999999</v>
      </c>
      <c r="D10" s="30">
        <v>0</v>
      </c>
      <c r="E10" s="30">
        <v>0.312</v>
      </c>
    </row>
    <row r="11" spans="1:5">
      <c r="A11" s="31">
        <v>1987</v>
      </c>
      <c r="B11" s="29">
        <v>0.217</v>
      </c>
      <c r="C11" s="30">
        <v>0.10800000000000001</v>
      </c>
      <c r="D11" s="30">
        <v>1E-3</v>
      </c>
      <c r="E11" s="30">
        <v>0.32600000000000001</v>
      </c>
    </row>
    <row r="12" spans="1:5">
      <c r="A12" s="31">
        <v>1988</v>
      </c>
      <c r="B12" s="29">
        <v>0.24</v>
      </c>
      <c r="C12" s="30">
        <v>0.115</v>
      </c>
      <c r="D12" s="30">
        <v>8.0000000000000002E-3</v>
      </c>
      <c r="E12" s="30">
        <v>0.36299999999999999</v>
      </c>
    </row>
    <row r="13" spans="1:5">
      <c r="A13" s="31">
        <v>1989</v>
      </c>
      <c r="B13" s="29">
        <v>0.25800000000000001</v>
      </c>
      <c r="C13" s="30">
        <v>0.12300000000000001</v>
      </c>
      <c r="D13" s="30">
        <v>1.7000000000000001E-2</v>
      </c>
      <c r="E13" s="30">
        <v>0.39799999999999996</v>
      </c>
    </row>
    <row r="14" spans="1:5">
      <c r="A14" s="31">
        <v>1990</v>
      </c>
      <c r="B14" s="29">
        <v>0.27899999999999997</v>
      </c>
      <c r="C14" s="30">
        <v>0.128</v>
      </c>
      <c r="D14" s="30">
        <v>2.7999999999999997E-2</v>
      </c>
      <c r="E14" s="30">
        <v>0.435</v>
      </c>
    </row>
    <row r="15" spans="1:5">
      <c r="A15" s="31">
        <v>1991</v>
      </c>
      <c r="B15" s="29">
        <v>0.30599999999999999</v>
      </c>
      <c r="C15" s="30">
        <v>0.13</v>
      </c>
      <c r="D15" s="30">
        <v>3.9E-2</v>
      </c>
      <c r="E15" s="30">
        <v>0.47499999999999998</v>
      </c>
    </row>
    <row r="16" spans="1:5">
      <c r="A16" s="31">
        <v>1992</v>
      </c>
      <c r="B16" s="29">
        <v>0.32400000000000001</v>
      </c>
      <c r="C16" s="30">
        <v>0.13600000000000001</v>
      </c>
      <c r="D16" s="30">
        <v>5.0999999999999997E-2</v>
      </c>
      <c r="E16" s="30">
        <v>0.51100000000000001</v>
      </c>
    </row>
    <row r="17" spans="1:5">
      <c r="A17" s="31">
        <v>1993</v>
      </c>
      <c r="B17" s="29">
        <v>0.34899999999999998</v>
      </c>
      <c r="C17" s="30">
        <v>0.13900000000000001</v>
      </c>
      <c r="D17" s="30">
        <v>5.9000000000000004E-2</v>
      </c>
      <c r="E17" s="30">
        <v>0.54700000000000004</v>
      </c>
    </row>
    <row r="18" spans="1:5">
      <c r="A18" s="31">
        <v>1994</v>
      </c>
      <c r="B18" s="29">
        <v>0.36</v>
      </c>
      <c r="C18" s="30">
        <v>0.159</v>
      </c>
      <c r="D18" s="30">
        <v>7.0000000000000007E-2</v>
      </c>
      <c r="E18" s="30">
        <v>0.58899999999999997</v>
      </c>
    </row>
    <row r="19" spans="1:5">
      <c r="A19" s="31">
        <v>1995</v>
      </c>
      <c r="B19" s="29">
        <v>0.37200000000000005</v>
      </c>
      <c r="C19" s="30">
        <v>0.17600000000000002</v>
      </c>
      <c r="D19" s="30">
        <v>7.9000000000000001E-2</v>
      </c>
      <c r="E19" s="30">
        <v>0.627</v>
      </c>
    </row>
    <row r="20" spans="1:5">
      <c r="A20" s="31">
        <v>1996</v>
      </c>
      <c r="B20" s="29">
        <v>0.34399999999999997</v>
      </c>
      <c r="C20" s="30">
        <v>0.17499999999999999</v>
      </c>
      <c r="D20" s="30">
        <v>9.4E-2</v>
      </c>
      <c r="E20" s="30">
        <v>0.61299999999999999</v>
      </c>
    </row>
    <row r="21" spans="1:5">
      <c r="A21" s="31">
        <v>1997</v>
      </c>
      <c r="B21" s="29">
        <v>0.34100000000000003</v>
      </c>
      <c r="C21" s="30">
        <v>0.17499999999999999</v>
      </c>
      <c r="D21" s="30">
        <v>9.9000000000000005E-2</v>
      </c>
      <c r="E21" s="30">
        <v>0.61499999999999999</v>
      </c>
    </row>
    <row r="22" spans="1:5">
      <c r="A22" s="31">
        <v>1998</v>
      </c>
      <c r="B22" s="32">
        <v>0.33799999999999997</v>
      </c>
      <c r="C22" s="33">
        <v>0.183</v>
      </c>
      <c r="D22" s="33">
        <v>0.105</v>
      </c>
      <c r="E22" s="33">
        <v>0.626</v>
      </c>
    </row>
    <row r="23" spans="1:5">
      <c r="A23" s="31">
        <v>1999</v>
      </c>
      <c r="B23" s="32">
        <v>0.32200000000000001</v>
      </c>
      <c r="C23" s="33">
        <v>0.183</v>
      </c>
      <c r="D23" s="33">
        <v>0.111</v>
      </c>
      <c r="E23" s="33">
        <v>0.61599999999999999</v>
      </c>
    </row>
    <row r="24" spans="1:5">
      <c r="A24" s="31">
        <v>2000</v>
      </c>
      <c r="B24" s="32">
        <v>0.32899999999999996</v>
      </c>
      <c r="C24" s="33">
        <v>0.185</v>
      </c>
      <c r="D24" s="33">
        <v>0.114</v>
      </c>
      <c r="E24" s="33">
        <v>0.628</v>
      </c>
    </row>
    <row r="25" spans="1:5">
      <c r="A25" s="31">
        <v>2001</v>
      </c>
      <c r="B25" s="32">
        <v>0.32500000000000001</v>
      </c>
      <c r="C25" s="33">
        <v>0.182</v>
      </c>
      <c r="D25" s="33">
        <v>0.11199999999999999</v>
      </c>
      <c r="E25" s="33">
        <v>0.61899999999999999</v>
      </c>
    </row>
    <row r="26" spans="1:5">
      <c r="A26" s="31">
        <v>2002</v>
      </c>
      <c r="B26" s="32">
        <v>0.32400000000000001</v>
      </c>
      <c r="C26" s="33">
        <v>0.17699999999999999</v>
      </c>
      <c r="D26" s="33">
        <v>0.115</v>
      </c>
      <c r="E26" s="33">
        <v>0.61599999999999999</v>
      </c>
    </row>
    <row r="27" spans="1:5">
      <c r="A27" s="31">
        <v>2003</v>
      </c>
      <c r="B27" s="32">
        <v>0.33100000000000002</v>
      </c>
      <c r="C27" s="33">
        <v>0.17800000000000002</v>
      </c>
      <c r="D27" s="33">
        <v>0.114</v>
      </c>
      <c r="E27" s="33">
        <v>0.623</v>
      </c>
    </row>
    <row r="28" spans="1:5">
      <c r="A28" s="31">
        <v>2004</v>
      </c>
      <c r="B28" s="32">
        <v>0.316</v>
      </c>
      <c r="C28" s="33">
        <v>0.17499999999999999</v>
      </c>
      <c r="D28" s="33">
        <v>0.11699999999999999</v>
      </c>
      <c r="E28" s="33">
        <v>0.60799999999999998</v>
      </c>
    </row>
    <row r="29" spans="1:5" ht="12.75" customHeight="1">
      <c r="A29" s="31">
        <v>2005</v>
      </c>
      <c r="B29" s="32">
        <v>0.32799999999999996</v>
      </c>
      <c r="C29" s="33">
        <v>0.17</v>
      </c>
      <c r="D29" s="33">
        <v>0.114</v>
      </c>
      <c r="E29" s="33">
        <v>0.61199999999999999</v>
      </c>
    </row>
    <row r="30" spans="1:5">
      <c r="A30" s="31">
        <v>2006</v>
      </c>
      <c r="B30" s="32">
        <v>0.33700000000000002</v>
      </c>
      <c r="C30" s="33">
        <v>0.16800000000000001</v>
      </c>
      <c r="D30" s="33">
        <v>0.121</v>
      </c>
      <c r="E30" s="33">
        <v>0.626</v>
      </c>
    </row>
    <row r="31" spans="1:5">
      <c r="A31" s="31">
        <v>2007</v>
      </c>
      <c r="B31" s="32">
        <v>0.33700000000000002</v>
      </c>
      <c r="C31" s="33">
        <v>0.16399999999999998</v>
      </c>
      <c r="D31" s="33">
        <v>0.126</v>
      </c>
      <c r="E31" s="33">
        <v>0.627</v>
      </c>
    </row>
    <row r="32" spans="1:5">
      <c r="A32" s="31">
        <v>2008</v>
      </c>
      <c r="B32" s="29">
        <v>0.33600000000000002</v>
      </c>
      <c r="C32" s="33">
        <v>0.16300000000000001</v>
      </c>
      <c r="D32" s="33">
        <v>0.124</v>
      </c>
      <c r="E32" s="33">
        <v>0.623</v>
      </c>
    </row>
    <row r="33" spans="1:5">
      <c r="A33" s="31">
        <v>2009</v>
      </c>
      <c r="B33" s="29">
        <v>0.34799999999999998</v>
      </c>
      <c r="C33" s="33">
        <v>0.159</v>
      </c>
      <c r="D33" s="33">
        <v>0.14599999999999999</v>
      </c>
      <c r="E33" s="33">
        <v>0.65200000000000002</v>
      </c>
    </row>
    <row r="34" spans="1:5">
      <c r="A34" s="31">
        <v>2010</v>
      </c>
      <c r="B34" s="29">
        <v>0.34299999999999997</v>
      </c>
      <c r="C34" s="33">
        <v>0.16300000000000001</v>
      </c>
      <c r="D34" s="33">
        <v>0.14400000000000002</v>
      </c>
      <c r="E34" s="33">
        <v>0.65</v>
      </c>
    </row>
    <row r="35" spans="1:5">
      <c r="A35" s="34">
        <v>2011</v>
      </c>
      <c r="B35" s="29">
        <v>0.35899999999999999</v>
      </c>
      <c r="C35" s="33">
        <v>0.161</v>
      </c>
      <c r="D35" s="33">
        <v>0.191</v>
      </c>
      <c r="E35" s="33">
        <v>0.71200000000000008</v>
      </c>
    </row>
    <row r="36" spans="1:5">
      <c r="A36" s="34">
        <v>2012</v>
      </c>
      <c r="B36" s="29">
        <v>0.379</v>
      </c>
      <c r="C36" s="33">
        <v>0.161</v>
      </c>
      <c r="D36" s="33">
        <v>0.24399999999999999</v>
      </c>
      <c r="E36" s="33">
        <v>0.78300000000000003</v>
      </c>
    </row>
    <row r="37" spans="1:5">
      <c r="A37" s="34">
        <v>2013</v>
      </c>
      <c r="B37" s="29">
        <v>0.38600000000000001</v>
      </c>
      <c r="C37" s="33">
        <v>0.159</v>
      </c>
      <c r="D37" s="33">
        <v>0.20399999999999999</v>
      </c>
      <c r="E37" s="33">
        <v>0.74900000000000011</v>
      </c>
    </row>
    <row r="38" spans="1:5">
      <c r="A38" s="34">
        <v>2014</v>
      </c>
      <c r="B38" s="29">
        <v>0.38</v>
      </c>
      <c r="C38" s="33">
        <v>0.16200000000000001</v>
      </c>
      <c r="D38" s="33">
        <v>0.24100000000000002</v>
      </c>
      <c r="E38" s="33">
        <v>0.78299999999999992</v>
      </c>
    </row>
    <row r="39" spans="1:5">
      <c r="A39" s="35">
        <v>2015</v>
      </c>
      <c r="B39" s="36">
        <v>0.39500000000000002</v>
      </c>
      <c r="C39" s="37">
        <v>0.156</v>
      </c>
      <c r="D39" s="37">
        <v>0.222</v>
      </c>
      <c r="E39" s="38">
        <v>0.77200000000000002</v>
      </c>
    </row>
    <row r="40" spans="1:5">
      <c r="A40" s="39" t="s">
        <v>48</v>
      </c>
    </row>
    <row r="41" spans="1:5" ht="12">
      <c r="A41" s="28"/>
    </row>
  </sheetData>
  <pageMargins left="0.78740157480314965" right="0.78740157480314965" top="0.59055118110236227" bottom="0.59055118110236227" header="0.31496062992125984" footer="0.31496062992125984"/>
  <pageSetup paperSize="9" orientation="landscape" r:id="rId1"/>
  <headerFooter alignWithMargins="0"/>
  <rowBreaks count="1" manualBreakCount="1">
    <brk id="3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64"/>
  <sheetViews>
    <sheetView showGridLines="0" workbookViewId="0">
      <selection activeCell="Q37" sqref="Q37"/>
    </sheetView>
  </sheetViews>
  <sheetFormatPr baseColWidth="10" defaultColWidth="6.59765625" defaultRowHeight="10.199999999999999"/>
  <cols>
    <col min="1" max="1" width="6.59765625" style="42"/>
    <col min="2" max="2" width="15.3984375" style="42" customWidth="1"/>
    <col min="3" max="3" width="6.59765625" style="42" customWidth="1"/>
    <col min="4" max="4" width="1.8984375" style="42" customWidth="1"/>
    <col min="5" max="5" width="6.59765625" style="207" customWidth="1"/>
    <col min="6" max="6" width="2.09765625" style="42" customWidth="1"/>
    <col min="7" max="7" width="6.59765625" style="42" customWidth="1"/>
    <col min="8" max="8" width="2.09765625" style="42" customWidth="1"/>
    <col min="9" max="9" width="6.59765625" style="42" customWidth="1"/>
    <col min="10" max="10" width="2.09765625" style="42" customWidth="1"/>
    <col min="11" max="11" width="6.59765625" style="42" customWidth="1"/>
    <col min="12" max="12" width="2.09765625" style="42" customWidth="1"/>
    <col min="13" max="20" width="6.59765625" style="42" customWidth="1"/>
    <col min="21" max="253" width="6.59765625" style="42"/>
    <col min="254" max="254" width="15.3984375" style="42" customWidth="1"/>
    <col min="255" max="255" width="6.59765625" style="42" customWidth="1"/>
    <col min="256" max="256" width="1.8984375" style="42" customWidth="1"/>
    <col min="257" max="257" width="6.59765625" style="42" customWidth="1"/>
    <col min="258" max="258" width="2.09765625" style="42" customWidth="1"/>
    <col min="259" max="259" width="6.59765625" style="42" customWidth="1"/>
    <col min="260" max="260" width="2.09765625" style="42" customWidth="1"/>
    <col min="261" max="261" width="6.59765625" style="42" customWidth="1"/>
    <col min="262" max="262" width="2.09765625" style="42" customWidth="1"/>
    <col min="263" max="263" width="6.59765625" style="42" customWidth="1"/>
    <col min="264" max="264" width="2.09765625" style="42" customWidth="1"/>
    <col min="265" max="265" width="6.59765625" style="42" customWidth="1"/>
    <col min="266" max="266" width="2.09765625" style="42" customWidth="1"/>
    <col min="267" max="267" width="8" style="42" customWidth="1"/>
    <col min="268" max="268" width="2.09765625" style="42" customWidth="1"/>
    <col min="269" max="276" width="6.59765625" style="42" customWidth="1"/>
    <col min="277" max="509" width="6.59765625" style="42"/>
    <col min="510" max="510" width="15.3984375" style="42" customWidth="1"/>
    <col min="511" max="511" width="6.59765625" style="42" customWidth="1"/>
    <col min="512" max="512" width="1.8984375" style="42" customWidth="1"/>
    <col min="513" max="513" width="6.59765625" style="42" customWidth="1"/>
    <col min="514" max="514" width="2.09765625" style="42" customWidth="1"/>
    <col min="515" max="515" width="6.59765625" style="42" customWidth="1"/>
    <col min="516" max="516" width="2.09765625" style="42" customWidth="1"/>
    <col min="517" max="517" width="6.59765625" style="42" customWidth="1"/>
    <col min="518" max="518" width="2.09765625" style="42" customWidth="1"/>
    <col min="519" max="519" width="6.59765625" style="42" customWidth="1"/>
    <col min="520" max="520" width="2.09765625" style="42" customWidth="1"/>
    <col min="521" max="521" width="6.59765625" style="42" customWidth="1"/>
    <col min="522" max="522" width="2.09765625" style="42" customWidth="1"/>
    <col min="523" max="523" width="8" style="42" customWidth="1"/>
    <col min="524" max="524" width="2.09765625" style="42" customWidth="1"/>
    <col min="525" max="532" width="6.59765625" style="42" customWidth="1"/>
    <col min="533" max="765" width="6.59765625" style="42"/>
    <col min="766" max="766" width="15.3984375" style="42" customWidth="1"/>
    <col min="767" max="767" width="6.59765625" style="42" customWidth="1"/>
    <col min="768" max="768" width="1.8984375" style="42" customWidth="1"/>
    <col min="769" max="769" width="6.59765625" style="42" customWidth="1"/>
    <col min="770" max="770" width="2.09765625" style="42" customWidth="1"/>
    <col min="771" max="771" width="6.59765625" style="42" customWidth="1"/>
    <col min="772" max="772" width="2.09765625" style="42" customWidth="1"/>
    <col min="773" max="773" width="6.59765625" style="42" customWidth="1"/>
    <col min="774" max="774" width="2.09765625" style="42" customWidth="1"/>
    <col min="775" max="775" width="6.59765625" style="42" customWidth="1"/>
    <col min="776" max="776" width="2.09765625" style="42" customWidth="1"/>
    <col min="777" max="777" width="6.59765625" style="42" customWidth="1"/>
    <col min="778" max="778" width="2.09765625" style="42" customWidth="1"/>
    <col min="779" max="779" width="8" style="42" customWidth="1"/>
    <col min="780" max="780" width="2.09765625" style="42" customWidth="1"/>
    <col min="781" max="788" width="6.59765625" style="42" customWidth="1"/>
    <col min="789" max="1021" width="6.59765625" style="42"/>
    <col min="1022" max="1022" width="15.3984375" style="42" customWidth="1"/>
    <col min="1023" max="1023" width="6.59765625" style="42" customWidth="1"/>
    <col min="1024" max="1024" width="1.8984375" style="42" customWidth="1"/>
    <col min="1025" max="1025" width="6.59765625" style="42" customWidth="1"/>
    <col min="1026" max="1026" width="2.09765625" style="42" customWidth="1"/>
    <col min="1027" max="1027" width="6.59765625" style="42" customWidth="1"/>
    <col min="1028" max="1028" width="2.09765625" style="42" customWidth="1"/>
    <col min="1029" max="1029" width="6.59765625" style="42" customWidth="1"/>
    <col min="1030" max="1030" width="2.09765625" style="42" customWidth="1"/>
    <col min="1031" max="1031" width="6.59765625" style="42" customWidth="1"/>
    <col min="1032" max="1032" width="2.09765625" style="42" customWidth="1"/>
    <col min="1033" max="1033" width="6.59765625" style="42" customWidth="1"/>
    <col min="1034" max="1034" width="2.09765625" style="42" customWidth="1"/>
    <col min="1035" max="1035" width="8" style="42" customWidth="1"/>
    <col min="1036" max="1036" width="2.09765625" style="42" customWidth="1"/>
    <col min="1037" max="1044" width="6.59765625" style="42" customWidth="1"/>
    <col min="1045" max="1277" width="6.59765625" style="42"/>
    <col min="1278" max="1278" width="15.3984375" style="42" customWidth="1"/>
    <col min="1279" max="1279" width="6.59765625" style="42" customWidth="1"/>
    <col min="1280" max="1280" width="1.8984375" style="42" customWidth="1"/>
    <col min="1281" max="1281" width="6.59765625" style="42" customWidth="1"/>
    <col min="1282" max="1282" width="2.09765625" style="42" customWidth="1"/>
    <col min="1283" max="1283" width="6.59765625" style="42" customWidth="1"/>
    <col min="1284" max="1284" width="2.09765625" style="42" customWidth="1"/>
    <col min="1285" max="1285" width="6.59765625" style="42" customWidth="1"/>
    <col min="1286" max="1286" width="2.09765625" style="42" customWidth="1"/>
    <col min="1287" max="1287" width="6.59765625" style="42" customWidth="1"/>
    <col min="1288" max="1288" width="2.09765625" style="42" customWidth="1"/>
    <col min="1289" max="1289" width="6.59765625" style="42" customWidth="1"/>
    <col min="1290" max="1290" width="2.09765625" style="42" customWidth="1"/>
    <col min="1291" max="1291" width="8" style="42" customWidth="1"/>
    <col min="1292" max="1292" width="2.09765625" style="42" customWidth="1"/>
    <col min="1293" max="1300" width="6.59765625" style="42" customWidth="1"/>
    <col min="1301" max="1533" width="6.59765625" style="42"/>
    <col min="1534" max="1534" width="15.3984375" style="42" customWidth="1"/>
    <col min="1535" max="1535" width="6.59765625" style="42" customWidth="1"/>
    <col min="1536" max="1536" width="1.8984375" style="42" customWidth="1"/>
    <col min="1537" max="1537" width="6.59765625" style="42" customWidth="1"/>
    <col min="1538" max="1538" width="2.09765625" style="42" customWidth="1"/>
    <col min="1539" max="1539" width="6.59765625" style="42" customWidth="1"/>
    <col min="1540" max="1540" width="2.09765625" style="42" customWidth="1"/>
    <col min="1541" max="1541" width="6.59765625" style="42" customWidth="1"/>
    <col min="1542" max="1542" width="2.09765625" style="42" customWidth="1"/>
    <col min="1543" max="1543" width="6.59765625" style="42" customWidth="1"/>
    <col min="1544" max="1544" width="2.09765625" style="42" customWidth="1"/>
    <col min="1545" max="1545" width="6.59765625" style="42" customWidth="1"/>
    <col min="1546" max="1546" width="2.09765625" style="42" customWidth="1"/>
    <col min="1547" max="1547" width="8" style="42" customWidth="1"/>
    <col min="1548" max="1548" width="2.09765625" style="42" customWidth="1"/>
    <col min="1549" max="1556" width="6.59765625" style="42" customWidth="1"/>
    <col min="1557" max="1789" width="6.59765625" style="42"/>
    <col min="1790" max="1790" width="15.3984375" style="42" customWidth="1"/>
    <col min="1791" max="1791" width="6.59765625" style="42" customWidth="1"/>
    <col min="1792" max="1792" width="1.8984375" style="42" customWidth="1"/>
    <col min="1793" max="1793" width="6.59765625" style="42" customWidth="1"/>
    <col min="1794" max="1794" width="2.09765625" style="42" customWidth="1"/>
    <col min="1795" max="1795" width="6.59765625" style="42" customWidth="1"/>
    <col min="1796" max="1796" width="2.09765625" style="42" customWidth="1"/>
    <col min="1797" max="1797" width="6.59765625" style="42" customWidth="1"/>
    <col min="1798" max="1798" width="2.09765625" style="42" customWidth="1"/>
    <col min="1799" max="1799" width="6.59765625" style="42" customWidth="1"/>
    <col min="1800" max="1800" width="2.09765625" style="42" customWidth="1"/>
    <col min="1801" max="1801" width="6.59765625" style="42" customWidth="1"/>
    <col min="1802" max="1802" width="2.09765625" style="42" customWidth="1"/>
    <col min="1803" max="1803" width="8" style="42" customWidth="1"/>
    <col min="1804" max="1804" width="2.09765625" style="42" customWidth="1"/>
    <col min="1805" max="1812" width="6.59765625" style="42" customWidth="1"/>
    <col min="1813" max="2045" width="6.59765625" style="42"/>
    <col min="2046" max="2046" width="15.3984375" style="42" customWidth="1"/>
    <col min="2047" max="2047" width="6.59765625" style="42" customWidth="1"/>
    <col min="2048" max="2048" width="1.8984375" style="42" customWidth="1"/>
    <col min="2049" max="2049" width="6.59765625" style="42" customWidth="1"/>
    <col min="2050" max="2050" width="2.09765625" style="42" customWidth="1"/>
    <col min="2051" max="2051" width="6.59765625" style="42" customWidth="1"/>
    <col min="2052" max="2052" width="2.09765625" style="42" customWidth="1"/>
    <col min="2053" max="2053" width="6.59765625" style="42" customWidth="1"/>
    <col min="2054" max="2054" width="2.09765625" style="42" customWidth="1"/>
    <col min="2055" max="2055" width="6.59765625" style="42" customWidth="1"/>
    <col min="2056" max="2056" width="2.09765625" style="42" customWidth="1"/>
    <col min="2057" max="2057" width="6.59765625" style="42" customWidth="1"/>
    <col min="2058" max="2058" width="2.09765625" style="42" customWidth="1"/>
    <col min="2059" max="2059" width="8" style="42" customWidth="1"/>
    <col min="2060" max="2060" width="2.09765625" style="42" customWidth="1"/>
    <col min="2061" max="2068" width="6.59765625" style="42" customWidth="1"/>
    <col min="2069" max="2301" width="6.59765625" style="42"/>
    <col min="2302" max="2302" width="15.3984375" style="42" customWidth="1"/>
    <col min="2303" max="2303" width="6.59765625" style="42" customWidth="1"/>
    <col min="2304" max="2304" width="1.8984375" style="42" customWidth="1"/>
    <col min="2305" max="2305" width="6.59765625" style="42" customWidth="1"/>
    <col min="2306" max="2306" width="2.09765625" style="42" customWidth="1"/>
    <col min="2307" max="2307" width="6.59765625" style="42" customWidth="1"/>
    <col min="2308" max="2308" width="2.09765625" style="42" customWidth="1"/>
    <col min="2309" max="2309" width="6.59765625" style="42" customWidth="1"/>
    <col min="2310" max="2310" width="2.09765625" style="42" customWidth="1"/>
    <col min="2311" max="2311" width="6.59765625" style="42" customWidth="1"/>
    <col min="2312" max="2312" width="2.09765625" style="42" customWidth="1"/>
    <col min="2313" max="2313" width="6.59765625" style="42" customWidth="1"/>
    <col min="2314" max="2314" width="2.09765625" style="42" customWidth="1"/>
    <col min="2315" max="2315" width="8" style="42" customWidth="1"/>
    <col min="2316" max="2316" width="2.09765625" style="42" customWidth="1"/>
    <col min="2317" max="2324" width="6.59765625" style="42" customWidth="1"/>
    <col min="2325" max="2557" width="6.59765625" style="42"/>
    <col min="2558" max="2558" width="15.3984375" style="42" customWidth="1"/>
    <col min="2559" max="2559" width="6.59765625" style="42" customWidth="1"/>
    <col min="2560" max="2560" width="1.8984375" style="42" customWidth="1"/>
    <col min="2561" max="2561" width="6.59765625" style="42" customWidth="1"/>
    <col min="2562" max="2562" width="2.09765625" style="42" customWidth="1"/>
    <col min="2563" max="2563" width="6.59765625" style="42" customWidth="1"/>
    <col min="2564" max="2564" width="2.09765625" style="42" customWidth="1"/>
    <col min="2565" max="2565" width="6.59765625" style="42" customWidth="1"/>
    <col min="2566" max="2566" width="2.09765625" style="42" customWidth="1"/>
    <col min="2567" max="2567" width="6.59765625" style="42" customWidth="1"/>
    <col min="2568" max="2568" width="2.09765625" style="42" customWidth="1"/>
    <col min="2569" max="2569" width="6.59765625" style="42" customWidth="1"/>
    <col min="2570" max="2570" width="2.09765625" style="42" customWidth="1"/>
    <col min="2571" max="2571" width="8" style="42" customWidth="1"/>
    <col min="2572" max="2572" width="2.09765625" style="42" customWidth="1"/>
    <col min="2573" max="2580" width="6.59765625" style="42" customWidth="1"/>
    <col min="2581" max="2813" width="6.59765625" style="42"/>
    <col min="2814" max="2814" width="15.3984375" style="42" customWidth="1"/>
    <col min="2815" max="2815" width="6.59765625" style="42" customWidth="1"/>
    <col min="2816" max="2816" width="1.8984375" style="42" customWidth="1"/>
    <col min="2817" max="2817" width="6.59765625" style="42" customWidth="1"/>
    <col min="2818" max="2818" width="2.09765625" style="42" customWidth="1"/>
    <col min="2819" max="2819" width="6.59765625" style="42" customWidth="1"/>
    <col min="2820" max="2820" width="2.09765625" style="42" customWidth="1"/>
    <col min="2821" max="2821" width="6.59765625" style="42" customWidth="1"/>
    <col min="2822" max="2822" width="2.09765625" style="42" customWidth="1"/>
    <col min="2823" max="2823" width="6.59765625" style="42" customWidth="1"/>
    <col min="2824" max="2824" width="2.09765625" style="42" customWidth="1"/>
    <col min="2825" max="2825" width="6.59765625" style="42" customWidth="1"/>
    <col min="2826" max="2826" width="2.09765625" style="42" customWidth="1"/>
    <col min="2827" max="2827" width="8" style="42" customWidth="1"/>
    <col min="2828" max="2828" width="2.09765625" style="42" customWidth="1"/>
    <col min="2829" max="2836" width="6.59765625" style="42" customWidth="1"/>
    <col min="2837" max="3069" width="6.59765625" style="42"/>
    <col min="3070" max="3070" width="15.3984375" style="42" customWidth="1"/>
    <col min="3071" max="3071" width="6.59765625" style="42" customWidth="1"/>
    <col min="3072" max="3072" width="1.8984375" style="42" customWidth="1"/>
    <col min="3073" max="3073" width="6.59765625" style="42" customWidth="1"/>
    <col min="3074" max="3074" width="2.09765625" style="42" customWidth="1"/>
    <col min="3075" max="3075" width="6.59765625" style="42" customWidth="1"/>
    <col min="3076" max="3076" width="2.09765625" style="42" customWidth="1"/>
    <col min="3077" max="3077" width="6.59765625" style="42" customWidth="1"/>
    <col min="3078" max="3078" width="2.09765625" style="42" customWidth="1"/>
    <col min="3079" max="3079" width="6.59765625" style="42" customWidth="1"/>
    <col min="3080" max="3080" width="2.09765625" style="42" customWidth="1"/>
    <col min="3081" max="3081" width="6.59765625" style="42" customWidth="1"/>
    <col min="3082" max="3082" width="2.09765625" style="42" customWidth="1"/>
    <col min="3083" max="3083" width="8" style="42" customWidth="1"/>
    <col min="3084" max="3084" width="2.09765625" style="42" customWidth="1"/>
    <col min="3085" max="3092" width="6.59765625" style="42" customWidth="1"/>
    <col min="3093" max="3325" width="6.59765625" style="42"/>
    <col min="3326" max="3326" width="15.3984375" style="42" customWidth="1"/>
    <col min="3327" max="3327" width="6.59765625" style="42" customWidth="1"/>
    <col min="3328" max="3328" width="1.8984375" style="42" customWidth="1"/>
    <col min="3329" max="3329" width="6.59765625" style="42" customWidth="1"/>
    <col min="3330" max="3330" width="2.09765625" style="42" customWidth="1"/>
    <col min="3331" max="3331" width="6.59765625" style="42" customWidth="1"/>
    <col min="3332" max="3332" width="2.09765625" style="42" customWidth="1"/>
    <col min="3333" max="3333" width="6.59765625" style="42" customWidth="1"/>
    <col min="3334" max="3334" width="2.09765625" style="42" customWidth="1"/>
    <col min="3335" max="3335" width="6.59765625" style="42" customWidth="1"/>
    <col min="3336" max="3336" width="2.09765625" style="42" customWidth="1"/>
    <col min="3337" max="3337" width="6.59765625" style="42" customWidth="1"/>
    <col min="3338" max="3338" width="2.09765625" style="42" customWidth="1"/>
    <col min="3339" max="3339" width="8" style="42" customWidth="1"/>
    <col min="3340" max="3340" width="2.09765625" style="42" customWidth="1"/>
    <col min="3341" max="3348" width="6.59765625" style="42" customWidth="1"/>
    <col min="3349" max="3581" width="6.59765625" style="42"/>
    <col min="3582" max="3582" width="15.3984375" style="42" customWidth="1"/>
    <col min="3583" max="3583" width="6.59765625" style="42" customWidth="1"/>
    <col min="3584" max="3584" width="1.8984375" style="42" customWidth="1"/>
    <col min="3585" max="3585" width="6.59765625" style="42" customWidth="1"/>
    <col min="3586" max="3586" width="2.09765625" style="42" customWidth="1"/>
    <col min="3587" max="3587" width="6.59765625" style="42" customWidth="1"/>
    <col min="3588" max="3588" width="2.09765625" style="42" customWidth="1"/>
    <col min="3589" max="3589" width="6.59765625" style="42" customWidth="1"/>
    <col min="3590" max="3590" width="2.09765625" style="42" customWidth="1"/>
    <col min="3591" max="3591" width="6.59765625" style="42" customWidth="1"/>
    <col min="3592" max="3592" width="2.09765625" style="42" customWidth="1"/>
    <col min="3593" max="3593" width="6.59765625" style="42" customWidth="1"/>
    <col min="3594" max="3594" width="2.09765625" style="42" customWidth="1"/>
    <col min="3595" max="3595" width="8" style="42" customWidth="1"/>
    <col min="3596" max="3596" width="2.09765625" style="42" customWidth="1"/>
    <col min="3597" max="3604" width="6.59765625" style="42" customWidth="1"/>
    <col min="3605" max="3837" width="6.59765625" style="42"/>
    <col min="3838" max="3838" width="15.3984375" style="42" customWidth="1"/>
    <col min="3839" max="3839" width="6.59765625" style="42" customWidth="1"/>
    <col min="3840" max="3840" width="1.8984375" style="42" customWidth="1"/>
    <col min="3841" max="3841" width="6.59765625" style="42" customWidth="1"/>
    <col min="3842" max="3842" width="2.09765625" style="42" customWidth="1"/>
    <col min="3843" max="3843" width="6.59765625" style="42" customWidth="1"/>
    <col min="3844" max="3844" width="2.09765625" style="42" customWidth="1"/>
    <col min="3845" max="3845" width="6.59765625" style="42" customWidth="1"/>
    <col min="3846" max="3846" width="2.09765625" style="42" customWidth="1"/>
    <col min="3847" max="3847" width="6.59765625" style="42" customWidth="1"/>
    <col min="3848" max="3848" width="2.09765625" style="42" customWidth="1"/>
    <col min="3849" max="3849" width="6.59765625" style="42" customWidth="1"/>
    <col min="3850" max="3850" width="2.09765625" style="42" customWidth="1"/>
    <col min="3851" max="3851" width="8" style="42" customWidth="1"/>
    <col min="3852" max="3852" width="2.09765625" style="42" customWidth="1"/>
    <col min="3853" max="3860" width="6.59765625" style="42" customWidth="1"/>
    <col min="3861" max="4093" width="6.59765625" style="42"/>
    <col min="4094" max="4094" width="15.3984375" style="42" customWidth="1"/>
    <col min="4095" max="4095" width="6.59765625" style="42" customWidth="1"/>
    <col min="4096" max="4096" width="1.8984375" style="42" customWidth="1"/>
    <col min="4097" max="4097" width="6.59765625" style="42" customWidth="1"/>
    <col min="4098" max="4098" width="2.09765625" style="42" customWidth="1"/>
    <col min="4099" max="4099" width="6.59765625" style="42" customWidth="1"/>
    <col min="4100" max="4100" width="2.09765625" style="42" customWidth="1"/>
    <col min="4101" max="4101" width="6.59765625" style="42" customWidth="1"/>
    <col min="4102" max="4102" width="2.09765625" style="42" customWidth="1"/>
    <col min="4103" max="4103" width="6.59765625" style="42" customWidth="1"/>
    <col min="4104" max="4104" width="2.09765625" style="42" customWidth="1"/>
    <col min="4105" max="4105" width="6.59765625" style="42" customWidth="1"/>
    <col min="4106" max="4106" width="2.09765625" style="42" customWidth="1"/>
    <col min="4107" max="4107" width="8" style="42" customWidth="1"/>
    <col min="4108" max="4108" width="2.09765625" style="42" customWidth="1"/>
    <col min="4109" max="4116" width="6.59765625" style="42" customWidth="1"/>
    <col min="4117" max="4349" width="6.59765625" style="42"/>
    <col min="4350" max="4350" width="15.3984375" style="42" customWidth="1"/>
    <col min="4351" max="4351" width="6.59765625" style="42" customWidth="1"/>
    <col min="4352" max="4352" width="1.8984375" style="42" customWidth="1"/>
    <col min="4353" max="4353" width="6.59765625" style="42" customWidth="1"/>
    <col min="4354" max="4354" width="2.09765625" style="42" customWidth="1"/>
    <col min="4355" max="4355" width="6.59765625" style="42" customWidth="1"/>
    <col min="4356" max="4356" width="2.09765625" style="42" customWidth="1"/>
    <col min="4357" max="4357" width="6.59765625" style="42" customWidth="1"/>
    <col min="4358" max="4358" width="2.09765625" style="42" customWidth="1"/>
    <col min="4359" max="4359" width="6.59765625" style="42" customWidth="1"/>
    <col min="4360" max="4360" width="2.09765625" style="42" customWidth="1"/>
    <col min="4361" max="4361" width="6.59765625" style="42" customWidth="1"/>
    <col min="4362" max="4362" width="2.09765625" style="42" customWidth="1"/>
    <col min="4363" max="4363" width="8" style="42" customWidth="1"/>
    <col min="4364" max="4364" width="2.09765625" style="42" customWidth="1"/>
    <col min="4365" max="4372" width="6.59765625" style="42" customWidth="1"/>
    <col min="4373" max="4605" width="6.59765625" style="42"/>
    <col min="4606" max="4606" width="15.3984375" style="42" customWidth="1"/>
    <col min="4607" max="4607" width="6.59765625" style="42" customWidth="1"/>
    <col min="4608" max="4608" width="1.8984375" style="42" customWidth="1"/>
    <col min="4609" max="4609" width="6.59765625" style="42" customWidth="1"/>
    <col min="4610" max="4610" width="2.09765625" style="42" customWidth="1"/>
    <col min="4611" max="4611" width="6.59765625" style="42" customWidth="1"/>
    <col min="4612" max="4612" width="2.09765625" style="42" customWidth="1"/>
    <col min="4613" max="4613" width="6.59765625" style="42" customWidth="1"/>
    <col min="4614" max="4614" width="2.09765625" style="42" customWidth="1"/>
    <col min="4615" max="4615" width="6.59765625" style="42" customWidth="1"/>
    <col min="4616" max="4616" width="2.09765625" style="42" customWidth="1"/>
    <col min="4617" max="4617" width="6.59765625" style="42" customWidth="1"/>
    <col min="4618" max="4618" width="2.09765625" style="42" customWidth="1"/>
    <col min="4619" max="4619" width="8" style="42" customWidth="1"/>
    <col min="4620" max="4620" width="2.09765625" style="42" customWidth="1"/>
    <col min="4621" max="4628" width="6.59765625" style="42" customWidth="1"/>
    <col min="4629" max="4861" width="6.59765625" style="42"/>
    <col min="4862" max="4862" width="15.3984375" style="42" customWidth="1"/>
    <col min="4863" max="4863" width="6.59765625" style="42" customWidth="1"/>
    <col min="4864" max="4864" width="1.8984375" style="42" customWidth="1"/>
    <col min="4865" max="4865" width="6.59765625" style="42" customWidth="1"/>
    <col min="4866" max="4866" width="2.09765625" style="42" customWidth="1"/>
    <col min="4867" max="4867" width="6.59765625" style="42" customWidth="1"/>
    <col min="4868" max="4868" width="2.09765625" style="42" customWidth="1"/>
    <col min="4869" max="4869" width="6.59765625" style="42" customWidth="1"/>
    <col min="4870" max="4870" width="2.09765625" style="42" customWidth="1"/>
    <col min="4871" max="4871" width="6.59765625" style="42" customWidth="1"/>
    <col min="4872" max="4872" width="2.09765625" style="42" customWidth="1"/>
    <col min="4873" max="4873" width="6.59765625" style="42" customWidth="1"/>
    <col min="4874" max="4874" width="2.09765625" style="42" customWidth="1"/>
    <col min="4875" max="4875" width="8" style="42" customWidth="1"/>
    <col min="4876" max="4876" width="2.09765625" style="42" customWidth="1"/>
    <col min="4877" max="4884" width="6.59765625" style="42" customWidth="1"/>
    <col min="4885" max="5117" width="6.59765625" style="42"/>
    <col min="5118" max="5118" width="15.3984375" style="42" customWidth="1"/>
    <col min="5119" max="5119" width="6.59765625" style="42" customWidth="1"/>
    <col min="5120" max="5120" width="1.8984375" style="42" customWidth="1"/>
    <col min="5121" max="5121" width="6.59765625" style="42" customWidth="1"/>
    <col min="5122" max="5122" width="2.09765625" style="42" customWidth="1"/>
    <col min="5123" max="5123" width="6.59765625" style="42" customWidth="1"/>
    <col min="5124" max="5124" width="2.09765625" style="42" customWidth="1"/>
    <col min="5125" max="5125" width="6.59765625" style="42" customWidth="1"/>
    <col min="5126" max="5126" width="2.09765625" style="42" customWidth="1"/>
    <col min="5127" max="5127" width="6.59765625" style="42" customWidth="1"/>
    <col min="5128" max="5128" width="2.09765625" style="42" customWidth="1"/>
    <col min="5129" max="5129" width="6.59765625" style="42" customWidth="1"/>
    <col min="5130" max="5130" width="2.09765625" style="42" customWidth="1"/>
    <col min="5131" max="5131" width="8" style="42" customWidth="1"/>
    <col min="5132" max="5132" width="2.09765625" style="42" customWidth="1"/>
    <col min="5133" max="5140" width="6.59765625" style="42" customWidth="1"/>
    <col min="5141" max="5373" width="6.59765625" style="42"/>
    <col min="5374" max="5374" width="15.3984375" style="42" customWidth="1"/>
    <col min="5375" max="5375" width="6.59765625" style="42" customWidth="1"/>
    <col min="5376" max="5376" width="1.8984375" style="42" customWidth="1"/>
    <col min="5377" max="5377" width="6.59765625" style="42" customWidth="1"/>
    <col min="5378" max="5378" width="2.09765625" style="42" customWidth="1"/>
    <col min="5379" max="5379" width="6.59765625" style="42" customWidth="1"/>
    <col min="5380" max="5380" width="2.09765625" style="42" customWidth="1"/>
    <col min="5381" max="5381" width="6.59765625" style="42" customWidth="1"/>
    <col min="5382" max="5382" width="2.09765625" style="42" customWidth="1"/>
    <col min="5383" max="5383" width="6.59765625" style="42" customWidth="1"/>
    <col min="5384" max="5384" width="2.09765625" style="42" customWidth="1"/>
    <col min="5385" max="5385" width="6.59765625" style="42" customWidth="1"/>
    <col min="5386" max="5386" width="2.09765625" style="42" customWidth="1"/>
    <col min="5387" max="5387" width="8" style="42" customWidth="1"/>
    <col min="5388" max="5388" width="2.09765625" style="42" customWidth="1"/>
    <col min="5389" max="5396" width="6.59765625" style="42" customWidth="1"/>
    <col min="5397" max="5629" width="6.59765625" style="42"/>
    <col min="5630" max="5630" width="15.3984375" style="42" customWidth="1"/>
    <col min="5631" max="5631" width="6.59765625" style="42" customWidth="1"/>
    <col min="5632" max="5632" width="1.8984375" style="42" customWidth="1"/>
    <col min="5633" max="5633" width="6.59765625" style="42" customWidth="1"/>
    <col min="5634" max="5634" width="2.09765625" style="42" customWidth="1"/>
    <col min="5635" max="5635" width="6.59765625" style="42" customWidth="1"/>
    <col min="5636" max="5636" width="2.09765625" style="42" customWidth="1"/>
    <col min="5637" max="5637" width="6.59765625" style="42" customWidth="1"/>
    <col min="5638" max="5638" width="2.09765625" style="42" customWidth="1"/>
    <col min="5639" max="5639" width="6.59765625" style="42" customWidth="1"/>
    <col min="5640" max="5640" width="2.09765625" style="42" customWidth="1"/>
    <col min="5641" max="5641" width="6.59765625" style="42" customWidth="1"/>
    <col min="5642" max="5642" width="2.09765625" style="42" customWidth="1"/>
    <col min="5643" max="5643" width="8" style="42" customWidth="1"/>
    <col min="5644" max="5644" width="2.09765625" style="42" customWidth="1"/>
    <col min="5645" max="5652" width="6.59765625" style="42" customWidth="1"/>
    <col min="5653" max="5885" width="6.59765625" style="42"/>
    <col min="5886" max="5886" width="15.3984375" style="42" customWidth="1"/>
    <col min="5887" max="5887" width="6.59765625" style="42" customWidth="1"/>
    <col min="5888" max="5888" width="1.8984375" style="42" customWidth="1"/>
    <col min="5889" max="5889" width="6.59765625" style="42" customWidth="1"/>
    <col min="5890" max="5890" width="2.09765625" style="42" customWidth="1"/>
    <col min="5891" max="5891" width="6.59765625" style="42" customWidth="1"/>
    <col min="5892" max="5892" width="2.09765625" style="42" customWidth="1"/>
    <col min="5893" max="5893" width="6.59765625" style="42" customWidth="1"/>
    <col min="5894" max="5894" width="2.09765625" style="42" customWidth="1"/>
    <col min="5895" max="5895" width="6.59765625" style="42" customWidth="1"/>
    <col min="5896" max="5896" width="2.09765625" style="42" customWidth="1"/>
    <col min="5897" max="5897" width="6.59765625" style="42" customWidth="1"/>
    <col min="5898" max="5898" width="2.09765625" style="42" customWidth="1"/>
    <col min="5899" max="5899" width="8" style="42" customWidth="1"/>
    <col min="5900" max="5900" width="2.09765625" style="42" customWidth="1"/>
    <col min="5901" max="5908" width="6.59765625" style="42" customWidth="1"/>
    <col min="5909" max="6141" width="6.59765625" style="42"/>
    <col min="6142" max="6142" width="15.3984375" style="42" customWidth="1"/>
    <col min="6143" max="6143" width="6.59765625" style="42" customWidth="1"/>
    <col min="6144" max="6144" width="1.8984375" style="42" customWidth="1"/>
    <col min="6145" max="6145" width="6.59765625" style="42" customWidth="1"/>
    <col min="6146" max="6146" width="2.09765625" style="42" customWidth="1"/>
    <col min="6147" max="6147" width="6.59765625" style="42" customWidth="1"/>
    <col min="6148" max="6148" width="2.09765625" style="42" customWidth="1"/>
    <col min="6149" max="6149" width="6.59765625" style="42" customWidth="1"/>
    <col min="6150" max="6150" width="2.09765625" style="42" customWidth="1"/>
    <col min="6151" max="6151" width="6.59765625" style="42" customWidth="1"/>
    <col min="6152" max="6152" width="2.09765625" style="42" customWidth="1"/>
    <col min="6153" max="6153" width="6.59765625" style="42" customWidth="1"/>
    <col min="6154" max="6154" width="2.09765625" style="42" customWidth="1"/>
    <col min="6155" max="6155" width="8" style="42" customWidth="1"/>
    <col min="6156" max="6156" width="2.09765625" style="42" customWidth="1"/>
    <col min="6157" max="6164" width="6.59765625" style="42" customWidth="1"/>
    <col min="6165" max="6397" width="6.59765625" style="42"/>
    <col min="6398" max="6398" width="15.3984375" style="42" customWidth="1"/>
    <col min="6399" max="6399" width="6.59765625" style="42" customWidth="1"/>
    <col min="6400" max="6400" width="1.8984375" style="42" customWidth="1"/>
    <col min="6401" max="6401" width="6.59765625" style="42" customWidth="1"/>
    <col min="6402" max="6402" width="2.09765625" style="42" customWidth="1"/>
    <col min="6403" max="6403" width="6.59765625" style="42" customWidth="1"/>
    <col min="6404" max="6404" width="2.09765625" style="42" customWidth="1"/>
    <col min="6405" max="6405" width="6.59765625" style="42" customWidth="1"/>
    <col min="6406" max="6406" width="2.09765625" style="42" customWidth="1"/>
    <col min="6407" max="6407" width="6.59765625" style="42" customWidth="1"/>
    <col min="6408" max="6408" width="2.09765625" style="42" customWidth="1"/>
    <col min="6409" max="6409" width="6.59765625" style="42" customWidth="1"/>
    <col min="6410" max="6410" width="2.09765625" style="42" customWidth="1"/>
    <col min="6411" max="6411" width="8" style="42" customWidth="1"/>
    <col min="6412" max="6412" width="2.09765625" style="42" customWidth="1"/>
    <col min="6413" max="6420" width="6.59765625" style="42" customWidth="1"/>
    <col min="6421" max="6653" width="6.59765625" style="42"/>
    <col min="6654" max="6654" width="15.3984375" style="42" customWidth="1"/>
    <col min="6655" max="6655" width="6.59765625" style="42" customWidth="1"/>
    <col min="6656" max="6656" width="1.8984375" style="42" customWidth="1"/>
    <col min="6657" max="6657" width="6.59765625" style="42" customWidth="1"/>
    <col min="6658" max="6658" width="2.09765625" style="42" customWidth="1"/>
    <col min="6659" max="6659" width="6.59765625" style="42" customWidth="1"/>
    <col min="6660" max="6660" width="2.09765625" style="42" customWidth="1"/>
    <col min="6661" max="6661" width="6.59765625" style="42" customWidth="1"/>
    <col min="6662" max="6662" width="2.09765625" style="42" customWidth="1"/>
    <col min="6663" max="6663" width="6.59765625" style="42" customWidth="1"/>
    <col min="6664" max="6664" width="2.09765625" style="42" customWidth="1"/>
    <col min="6665" max="6665" width="6.59765625" style="42" customWidth="1"/>
    <col min="6666" max="6666" width="2.09765625" style="42" customWidth="1"/>
    <col min="6667" max="6667" width="8" style="42" customWidth="1"/>
    <col min="6668" max="6668" width="2.09765625" style="42" customWidth="1"/>
    <col min="6669" max="6676" width="6.59765625" style="42" customWidth="1"/>
    <col min="6677" max="6909" width="6.59765625" style="42"/>
    <col min="6910" max="6910" width="15.3984375" style="42" customWidth="1"/>
    <col min="6911" max="6911" width="6.59765625" style="42" customWidth="1"/>
    <col min="6912" max="6912" width="1.8984375" style="42" customWidth="1"/>
    <col min="6913" max="6913" width="6.59765625" style="42" customWidth="1"/>
    <col min="6914" max="6914" width="2.09765625" style="42" customWidth="1"/>
    <col min="6915" max="6915" width="6.59765625" style="42" customWidth="1"/>
    <col min="6916" max="6916" width="2.09765625" style="42" customWidth="1"/>
    <col min="6917" max="6917" width="6.59765625" style="42" customWidth="1"/>
    <col min="6918" max="6918" width="2.09765625" style="42" customWidth="1"/>
    <col min="6919" max="6919" width="6.59765625" style="42" customWidth="1"/>
    <col min="6920" max="6920" width="2.09765625" style="42" customWidth="1"/>
    <col min="6921" max="6921" width="6.59765625" style="42" customWidth="1"/>
    <col min="6922" max="6922" width="2.09765625" style="42" customWidth="1"/>
    <col min="6923" max="6923" width="8" style="42" customWidth="1"/>
    <col min="6924" max="6924" width="2.09765625" style="42" customWidth="1"/>
    <col min="6925" max="6932" width="6.59765625" style="42" customWidth="1"/>
    <col min="6933" max="7165" width="6.59765625" style="42"/>
    <col min="7166" max="7166" width="15.3984375" style="42" customWidth="1"/>
    <col min="7167" max="7167" width="6.59765625" style="42" customWidth="1"/>
    <col min="7168" max="7168" width="1.8984375" style="42" customWidth="1"/>
    <col min="7169" max="7169" width="6.59765625" style="42" customWidth="1"/>
    <col min="7170" max="7170" width="2.09765625" style="42" customWidth="1"/>
    <col min="7171" max="7171" width="6.59765625" style="42" customWidth="1"/>
    <col min="7172" max="7172" width="2.09765625" style="42" customWidth="1"/>
    <col min="7173" max="7173" width="6.59765625" style="42" customWidth="1"/>
    <col min="7174" max="7174" width="2.09765625" style="42" customWidth="1"/>
    <col min="7175" max="7175" width="6.59765625" style="42" customWidth="1"/>
    <col min="7176" max="7176" width="2.09765625" style="42" customWidth="1"/>
    <col min="7177" max="7177" width="6.59765625" style="42" customWidth="1"/>
    <col min="7178" max="7178" width="2.09765625" style="42" customWidth="1"/>
    <col min="7179" max="7179" width="8" style="42" customWidth="1"/>
    <col min="7180" max="7180" width="2.09765625" style="42" customWidth="1"/>
    <col min="7181" max="7188" width="6.59765625" style="42" customWidth="1"/>
    <col min="7189" max="7421" width="6.59765625" style="42"/>
    <col min="7422" max="7422" width="15.3984375" style="42" customWidth="1"/>
    <col min="7423" max="7423" width="6.59765625" style="42" customWidth="1"/>
    <col min="7424" max="7424" width="1.8984375" style="42" customWidth="1"/>
    <col min="7425" max="7425" width="6.59765625" style="42" customWidth="1"/>
    <col min="7426" max="7426" width="2.09765625" style="42" customWidth="1"/>
    <col min="7427" max="7427" width="6.59765625" style="42" customWidth="1"/>
    <col min="7428" max="7428" width="2.09765625" style="42" customWidth="1"/>
    <col min="7429" max="7429" width="6.59765625" style="42" customWidth="1"/>
    <col min="7430" max="7430" width="2.09765625" style="42" customWidth="1"/>
    <col min="7431" max="7431" width="6.59765625" style="42" customWidth="1"/>
    <col min="7432" max="7432" width="2.09765625" style="42" customWidth="1"/>
    <col min="7433" max="7433" width="6.59765625" style="42" customWidth="1"/>
    <col min="7434" max="7434" width="2.09765625" style="42" customWidth="1"/>
    <col min="7435" max="7435" width="8" style="42" customWidth="1"/>
    <col min="7436" max="7436" width="2.09765625" style="42" customWidth="1"/>
    <col min="7437" max="7444" width="6.59765625" style="42" customWidth="1"/>
    <col min="7445" max="7677" width="6.59765625" style="42"/>
    <col min="7678" max="7678" width="15.3984375" style="42" customWidth="1"/>
    <col min="7679" max="7679" width="6.59765625" style="42" customWidth="1"/>
    <col min="7680" max="7680" width="1.8984375" style="42" customWidth="1"/>
    <col min="7681" max="7681" width="6.59765625" style="42" customWidth="1"/>
    <col min="7682" max="7682" width="2.09765625" style="42" customWidth="1"/>
    <col min="7683" max="7683" width="6.59765625" style="42" customWidth="1"/>
    <col min="7684" max="7684" width="2.09765625" style="42" customWidth="1"/>
    <col min="7685" max="7685" width="6.59765625" style="42" customWidth="1"/>
    <col min="7686" max="7686" width="2.09765625" style="42" customWidth="1"/>
    <col min="7687" max="7687" width="6.59765625" style="42" customWidth="1"/>
    <col min="7688" max="7688" width="2.09765625" style="42" customWidth="1"/>
    <col min="7689" max="7689" width="6.59765625" style="42" customWidth="1"/>
    <col min="7690" max="7690" width="2.09765625" style="42" customWidth="1"/>
    <col min="7691" max="7691" width="8" style="42" customWidth="1"/>
    <col min="7692" max="7692" width="2.09765625" style="42" customWidth="1"/>
    <col min="7693" max="7700" width="6.59765625" style="42" customWidth="1"/>
    <col min="7701" max="7933" width="6.59765625" style="42"/>
    <col min="7934" max="7934" width="15.3984375" style="42" customWidth="1"/>
    <col min="7935" max="7935" width="6.59765625" style="42" customWidth="1"/>
    <col min="7936" max="7936" width="1.8984375" style="42" customWidth="1"/>
    <col min="7937" max="7937" width="6.59765625" style="42" customWidth="1"/>
    <col min="7938" max="7938" width="2.09765625" style="42" customWidth="1"/>
    <col min="7939" max="7939" width="6.59765625" style="42" customWidth="1"/>
    <col min="7940" max="7940" width="2.09765625" style="42" customWidth="1"/>
    <col min="7941" max="7941" width="6.59765625" style="42" customWidth="1"/>
    <col min="7942" max="7942" width="2.09765625" style="42" customWidth="1"/>
    <col min="7943" max="7943" width="6.59765625" style="42" customWidth="1"/>
    <col min="7944" max="7944" width="2.09765625" style="42" customWidth="1"/>
    <col min="7945" max="7945" width="6.59765625" style="42" customWidth="1"/>
    <col min="7946" max="7946" width="2.09765625" style="42" customWidth="1"/>
    <col min="7947" max="7947" width="8" style="42" customWidth="1"/>
    <col min="7948" max="7948" width="2.09765625" style="42" customWidth="1"/>
    <col min="7949" max="7956" width="6.59765625" style="42" customWidth="1"/>
    <col min="7957" max="8189" width="6.59765625" style="42"/>
    <col min="8190" max="8190" width="15.3984375" style="42" customWidth="1"/>
    <col min="8191" max="8191" width="6.59765625" style="42" customWidth="1"/>
    <col min="8192" max="8192" width="1.8984375" style="42" customWidth="1"/>
    <col min="8193" max="8193" width="6.59765625" style="42" customWidth="1"/>
    <col min="8194" max="8194" width="2.09765625" style="42" customWidth="1"/>
    <col min="8195" max="8195" width="6.59765625" style="42" customWidth="1"/>
    <col min="8196" max="8196" width="2.09765625" style="42" customWidth="1"/>
    <col min="8197" max="8197" width="6.59765625" style="42" customWidth="1"/>
    <col min="8198" max="8198" width="2.09765625" style="42" customWidth="1"/>
    <col min="8199" max="8199" width="6.59765625" style="42" customWidth="1"/>
    <col min="8200" max="8200" width="2.09765625" style="42" customWidth="1"/>
    <col min="8201" max="8201" width="6.59765625" style="42" customWidth="1"/>
    <col min="8202" max="8202" width="2.09765625" style="42" customWidth="1"/>
    <col min="8203" max="8203" width="8" style="42" customWidth="1"/>
    <col min="8204" max="8204" width="2.09765625" style="42" customWidth="1"/>
    <col min="8205" max="8212" width="6.59765625" style="42" customWidth="1"/>
    <col min="8213" max="8445" width="6.59765625" style="42"/>
    <col min="8446" max="8446" width="15.3984375" style="42" customWidth="1"/>
    <col min="8447" max="8447" width="6.59765625" style="42" customWidth="1"/>
    <col min="8448" max="8448" width="1.8984375" style="42" customWidth="1"/>
    <col min="8449" max="8449" width="6.59765625" style="42" customWidth="1"/>
    <col min="8450" max="8450" width="2.09765625" style="42" customWidth="1"/>
    <col min="8451" max="8451" width="6.59765625" style="42" customWidth="1"/>
    <col min="8452" max="8452" width="2.09765625" style="42" customWidth="1"/>
    <col min="8453" max="8453" width="6.59765625" style="42" customWidth="1"/>
    <col min="8454" max="8454" width="2.09765625" style="42" customWidth="1"/>
    <col min="8455" max="8455" width="6.59765625" style="42" customWidth="1"/>
    <col min="8456" max="8456" width="2.09765625" style="42" customWidth="1"/>
    <col min="8457" max="8457" width="6.59765625" style="42" customWidth="1"/>
    <col min="8458" max="8458" width="2.09765625" style="42" customWidth="1"/>
    <col min="8459" max="8459" width="8" style="42" customWidth="1"/>
    <col min="8460" max="8460" width="2.09765625" style="42" customWidth="1"/>
    <col min="8461" max="8468" width="6.59765625" style="42" customWidth="1"/>
    <col min="8469" max="8701" width="6.59765625" style="42"/>
    <col min="8702" max="8702" width="15.3984375" style="42" customWidth="1"/>
    <col min="8703" max="8703" width="6.59765625" style="42" customWidth="1"/>
    <col min="8704" max="8704" width="1.8984375" style="42" customWidth="1"/>
    <col min="8705" max="8705" width="6.59765625" style="42" customWidth="1"/>
    <col min="8706" max="8706" width="2.09765625" style="42" customWidth="1"/>
    <col min="8707" max="8707" width="6.59765625" style="42" customWidth="1"/>
    <col min="8708" max="8708" width="2.09765625" style="42" customWidth="1"/>
    <col min="8709" max="8709" width="6.59765625" style="42" customWidth="1"/>
    <col min="8710" max="8710" width="2.09765625" style="42" customWidth="1"/>
    <col min="8711" max="8711" width="6.59765625" style="42" customWidth="1"/>
    <col min="8712" max="8712" width="2.09765625" style="42" customWidth="1"/>
    <col min="8713" max="8713" width="6.59765625" style="42" customWidth="1"/>
    <col min="8714" max="8714" width="2.09765625" style="42" customWidth="1"/>
    <col min="8715" max="8715" width="8" style="42" customWidth="1"/>
    <col min="8716" max="8716" width="2.09765625" style="42" customWidth="1"/>
    <col min="8717" max="8724" width="6.59765625" style="42" customWidth="1"/>
    <col min="8725" max="8957" width="6.59765625" style="42"/>
    <col min="8958" max="8958" width="15.3984375" style="42" customWidth="1"/>
    <col min="8959" max="8959" width="6.59765625" style="42" customWidth="1"/>
    <col min="8960" max="8960" width="1.8984375" style="42" customWidth="1"/>
    <col min="8961" max="8961" width="6.59765625" style="42" customWidth="1"/>
    <col min="8962" max="8962" width="2.09765625" style="42" customWidth="1"/>
    <col min="8963" max="8963" width="6.59765625" style="42" customWidth="1"/>
    <col min="8964" max="8964" width="2.09765625" style="42" customWidth="1"/>
    <col min="8965" max="8965" width="6.59765625" style="42" customWidth="1"/>
    <col min="8966" max="8966" width="2.09765625" style="42" customWidth="1"/>
    <col min="8967" max="8967" width="6.59765625" style="42" customWidth="1"/>
    <col min="8968" max="8968" width="2.09765625" style="42" customWidth="1"/>
    <col min="8969" max="8969" width="6.59765625" style="42" customWidth="1"/>
    <col min="8970" max="8970" width="2.09765625" style="42" customWidth="1"/>
    <col min="8971" max="8971" width="8" style="42" customWidth="1"/>
    <col min="8972" max="8972" width="2.09765625" style="42" customWidth="1"/>
    <col min="8973" max="8980" width="6.59765625" style="42" customWidth="1"/>
    <col min="8981" max="9213" width="6.59765625" style="42"/>
    <col min="9214" max="9214" width="15.3984375" style="42" customWidth="1"/>
    <col min="9215" max="9215" width="6.59765625" style="42" customWidth="1"/>
    <col min="9216" max="9216" width="1.8984375" style="42" customWidth="1"/>
    <col min="9217" max="9217" width="6.59765625" style="42" customWidth="1"/>
    <col min="9218" max="9218" width="2.09765625" style="42" customWidth="1"/>
    <col min="9219" max="9219" width="6.59765625" style="42" customWidth="1"/>
    <col min="9220" max="9220" width="2.09765625" style="42" customWidth="1"/>
    <col min="9221" max="9221" width="6.59765625" style="42" customWidth="1"/>
    <col min="9222" max="9222" width="2.09765625" style="42" customWidth="1"/>
    <col min="9223" max="9223" width="6.59765625" style="42" customWidth="1"/>
    <col min="9224" max="9224" width="2.09765625" style="42" customWidth="1"/>
    <col min="9225" max="9225" width="6.59765625" style="42" customWidth="1"/>
    <col min="9226" max="9226" width="2.09765625" style="42" customWidth="1"/>
    <col min="9227" max="9227" width="8" style="42" customWidth="1"/>
    <col min="9228" max="9228" width="2.09765625" style="42" customWidth="1"/>
    <col min="9229" max="9236" width="6.59765625" style="42" customWidth="1"/>
    <col min="9237" max="9469" width="6.59765625" style="42"/>
    <col min="9470" max="9470" width="15.3984375" style="42" customWidth="1"/>
    <col min="9471" max="9471" width="6.59765625" style="42" customWidth="1"/>
    <col min="9472" max="9472" width="1.8984375" style="42" customWidth="1"/>
    <col min="9473" max="9473" width="6.59765625" style="42" customWidth="1"/>
    <col min="9474" max="9474" width="2.09765625" style="42" customWidth="1"/>
    <col min="9475" max="9475" width="6.59765625" style="42" customWidth="1"/>
    <col min="9476" max="9476" width="2.09765625" style="42" customWidth="1"/>
    <col min="9477" max="9477" width="6.59765625" style="42" customWidth="1"/>
    <col min="9478" max="9478" width="2.09765625" style="42" customWidth="1"/>
    <col min="9479" max="9479" width="6.59765625" style="42" customWidth="1"/>
    <col min="9480" max="9480" width="2.09765625" style="42" customWidth="1"/>
    <col min="9481" max="9481" width="6.59765625" style="42" customWidth="1"/>
    <col min="9482" max="9482" width="2.09765625" style="42" customWidth="1"/>
    <col min="9483" max="9483" width="8" style="42" customWidth="1"/>
    <col min="9484" max="9484" width="2.09765625" style="42" customWidth="1"/>
    <col min="9485" max="9492" width="6.59765625" style="42" customWidth="1"/>
    <col min="9493" max="9725" width="6.59765625" style="42"/>
    <col min="9726" max="9726" width="15.3984375" style="42" customWidth="1"/>
    <col min="9727" max="9727" width="6.59765625" style="42" customWidth="1"/>
    <col min="9728" max="9728" width="1.8984375" style="42" customWidth="1"/>
    <col min="9729" max="9729" width="6.59765625" style="42" customWidth="1"/>
    <col min="9730" max="9730" width="2.09765625" style="42" customWidth="1"/>
    <col min="9731" max="9731" width="6.59765625" style="42" customWidth="1"/>
    <col min="9732" max="9732" width="2.09765625" style="42" customWidth="1"/>
    <col min="9733" max="9733" width="6.59765625" style="42" customWidth="1"/>
    <col min="9734" max="9734" width="2.09765625" style="42" customWidth="1"/>
    <col min="9735" max="9735" width="6.59765625" style="42" customWidth="1"/>
    <col min="9736" max="9736" width="2.09765625" style="42" customWidth="1"/>
    <col min="9737" max="9737" width="6.59765625" style="42" customWidth="1"/>
    <col min="9738" max="9738" width="2.09765625" style="42" customWidth="1"/>
    <col min="9739" max="9739" width="8" style="42" customWidth="1"/>
    <col min="9740" max="9740" width="2.09765625" style="42" customWidth="1"/>
    <col min="9741" max="9748" width="6.59765625" style="42" customWidth="1"/>
    <col min="9749" max="9981" width="6.59765625" style="42"/>
    <col min="9982" max="9982" width="15.3984375" style="42" customWidth="1"/>
    <col min="9983" max="9983" width="6.59765625" style="42" customWidth="1"/>
    <col min="9984" max="9984" width="1.8984375" style="42" customWidth="1"/>
    <col min="9985" max="9985" width="6.59765625" style="42" customWidth="1"/>
    <col min="9986" max="9986" width="2.09765625" style="42" customWidth="1"/>
    <col min="9987" max="9987" width="6.59765625" style="42" customWidth="1"/>
    <col min="9988" max="9988" width="2.09765625" style="42" customWidth="1"/>
    <col min="9989" max="9989" width="6.59765625" style="42" customWidth="1"/>
    <col min="9990" max="9990" width="2.09765625" style="42" customWidth="1"/>
    <col min="9991" max="9991" width="6.59765625" style="42" customWidth="1"/>
    <col min="9992" max="9992" width="2.09765625" style="42" customWidth="1"/>
    <col min="9993" max="9993" width="6.59765625" style="42" customWidth="1"/>
    <col min="9994" max="9994" width="2.09765625" style="42" customWidth="1"/>
    <col min="9995" max="9995" width="8" style="42" customWidth="1"/>
    <col min="9996" max="9996" width="2.09765625" style="42" customWidth="1"/>
    <col min="9997" max="10004" width="6.59765625" style="42" customWidth="1"/>
    <col min="10005" max="10237" width="6.59765625" style="42"/>
    <col min="10238" max="10238" width="15.3984375" style="42" customWidth="1"/>
    <col min="10239" max="10239" width="6.59765625" style="42" customWidth="1"/>
    <col min="10240" max="10240" width="1.8984375" style="42" customWidth="1"/>
    <col min="10241" max="10241" width="6.59765625" style="42" customWidth="1"/>
    <col min="10242" max="10242" width="2.09765625" style="42" customWidth="1"/>
    <col min="10243" max="10243" width="6.59765625" style="42" customWidth="1"/>
    <col min="10244" max="10244" width="2.09765625" style="42" customWidth="1"/>
    <col min="10245" max="10245" width="6.59765625" style="42" customWidth="1"/>
    <col min="10246" max="10246" width="2.09765625" style="42" customWidth="1"/>
    <col min="10247" max="10247" width="6.59765625" style="42" customWidth="1"/>
    <col min="10248" max="10248" width="2.09765625" style="42" customWidth="1"/>
    <col min="10249" max="10249" width="6.59765625" style="42" customWidth="1"/>
    <col min="10250" max="10250" width="2.09765625" style="42" customWidth="1"/>
    <col min="10251" max="10251" width="8" style="42" customWidth="1"/>
    <col min="10252" max="10252" width="2.09765625" style="42" customWidth="1"/>
    <col min="10253" max="10260" width="6.59765625" style="42" customWidth="1"/>
    <col min="10261" max="10493" width="6.59765625" style="42"/>
    <col min="10494" max="10494" width="15.3984375" style="42" customWidth="1"/>
    <col min="10495" max="10495" width="6.59765625" style="42" customWidth="1"/>
    <col min="10496" max="10496" width="1.8984375" style="42" customWidth="1"/>
    <col min="10497" max="10497" width="6.59765625" style="42" customWidth="1"/>
    <col min="10498" max="10498" width="2.09765625" style="42" customWidth="1"/>
    <col min="10499" max="10499" width="6.59765625" style="42" customWidth="1"/>
    <col min="10500" max="10500" width="2.09765625" style="42" customWidth="1"/>
    <col min="10501" max="10501" width="6.59765625" style="42" customWidth="1"/>
    <col min="10502" max="10502" width="2.09765625" style="42" customWidth="1"/>
    <col min="10503" max="10503" width="6.59765625" style="42" customWidth="1"/>
    <col min="10504" max="10504" width="2.09765625" style="42" customWidth="1"/>
    <col min="10505" max="10505" width="6.59765625" style="42" customWidth="1"/>
    <col min="10506" max="10506" width="2.09765625" style="42" customWidth="1"/>
    <col min="10507" max="10507" width="8" style="42" customWidth="1"/>
    <col min="10508" max="10508" width="2.09765625" style="42" customWidth="1"/>
    <col min="10509" max="10516" width="6.59765625" style="42" customWidth="1"/>
    <col min="10517" max="10749" width="6.59765625" style="42"/>
    <col min="10750" max="10750" width="15.3984375" style="42" customWidth="1"/>
    <col min="10751" max="10751" width="6.59765625" style="42" customWidth="1"/>
    <col min="10752" max="10752" width="1.8984375" style="42" customWidth="1"/>
    <col min="10753" max="10753" width="6.59765625" style="42" customWidth="1"/>
    <col min="10754" max="10754" width="2.09765625" style="42" customWidth="1"/>
    <col min="10755" max="10755" width="6.59765625" style="42" customWidth="1"/>
    <col min="10756" max="10756" width="2.09765625" style="42" customWidth="1"/>
    <col min="10757" max="10757" width="6.59765625" style="42" customWidth="1"/>
    <col min="10758" max="10758" width="2.09765625" style="42" customWidth="1"/>
    <col min="10759" max="10759" width="6.59765625" style="42" customWidth="1"/>
    <col min="10760" max="10760" width="2.09765625" style="42" customWidth="1"/>
    <col min="10761" max="10761" width="6.59765625" style="42" customWidth="1"/>
    <col min="10762" max="10762" width="2.09765625" style="42" customWidth="1"/>
    <col min="10763" max="10763" width="8" style="42" customWidth="1"/>
    <col min="10764" max="10764" width="2.09765625" style="42" customWidth="1"/>
    <col min="10765" max="10772" width="6.59765625" style="42" customWidth="1"/>
    <col min="10773" max="11005" width="6.59765625" style="42"/>
    <col min="11006" max="11006" width="15.3984375" style="42" customWidth="1"/>
    <col min="11007" max="11007" width="6.59765625" style="42" customWidth="1"/>
    <col min="11008" max="11008" width="1.8984375" style="42" customWidth="1"/>
    <col min="11009" max="11009" width="6.59765625" style="42" customWidth="1"/>
    <col min="11010" max="11010" width="2.09765625" style="42" customWidth="1"/>
    <col min="11011" max="11011" width="6.59765625" style="42" customWidth="1"/>
    <col min="11012" max="11012" width="2.09765625" style="42" customWidth="1"/>
    <col min="11013" max="11013" width="6.59765625" style="42" customWidth="1"/>
    <col min="11014" max="11014" width="2.09765625" style="42" customWidth="1"/>
    <col min="11015" max="11015" width="6.59765625" style="42" customWidth="1"/>
    <col min="11016" max="11016" width="2.09765625" style="42" customWidth="1"/>
    <col min="11017" max="11017" width="6.59765625" style="42" customWidth="1"/>
    <col min="11018" max="11018" width="2.09765625" style="42" customWidth="1"/>
    <col min="11019" max="11019" width="8" style="42" customWidth="1"/>
    <col min="11020" max="11020" width="2.09765625" style="42" customWidth="1"/>
    <col min="11021" max="11028" width="6.59765625" style="42" customWidth="1"/>
    <col min="11029" max="11261" width="6.59765625" style="42"/>
    <col min="11262" max="11262" width="15.3984375" style="42" customWidth="1"/>
    <col min="11263" max="11263" width="6.59765625" style="42" customWidth="1"/>
    <col min="11264" max="11264" width="1.8984375" style="42" customWidth="1"/>
    <col min="11265" max="11265" width="6.59765625" style="42" customWidth="1"/>
    <col min="11266" max="11266" width="2.09765625" style="42" customWidth="1"/>
    <col min="11267" max="11267" width="6.59765625" style="42" customWidth="1"/>
    <col min="11268" max="11268" width="2.09765625" style="42" customWidth="1"/>
    <col min="11269" max="11269" width="6.59765625" style="42" customWidth="1"/>
    <col min="11270" max="11270" width="2.09765625" style="42" customWidth="1"/>
    <col min="11271" max="11271" width="6.59765625" style="42" customWidth="1"/>
    <col min="11272" max="11272" width="2.09765625" style="42" customWidth="1"/>
    <col min="11273" max="11273" width="6.59765625" style="42" customWidth="1"/>
    <col min="11274" max="11274" width="2.09765625" style="42" customWidth="1"/>
    <col min="11275" max="11275" width="8" style="42" customWidth="1"/>
    <col min="11276" max="11276" width="2.09765625" style="42" customWidth="1"/>
    <col min="11277" max="11284" width="6.59765625" style="42" customWidth="1"/>
    <col min="11285" max="11517" width="6.59765625" style="42"/>
    <col min="11518" max="11518" width="15.3984375" style="42" customWidth="1"/>
    <col min="11519" max="11519" width="6.59765625" style="42" customWidth="1"/>
    <col min="11520" max="11520" width="1.8984375" style="42" customWidth="1"/>
    <col min="11521" max="11521" width="6.59765625" style="42" customWidth="1"/>
    <col min="11522" max="11522" width="2.09765625" style="42" customWidth="1"/>
    <col min="11523" max="11523" width="6.59765625" style="42" customWidth="1"/>
    <col min="11524" max="11524" width="2.09765625" style="42" customWidth="1"/>
    <col min="11525" max="11525" width="6.59765625" style="42" customWidth="1"/>
    <col min="11526" max="11526" width="2.09765625" style="42" customWidth="1"/>
    <col min="11527" max="11527" width="6.59765625" style="42" customWidth="1"/>
    <col min="11528" max="11528" width="2.09765625" style="42" customWidth="1"/>
    <col min="11529" max="11529" width="6.59765625" style="42" customWidth="1"/>
    <col min="11530" max="11530" width="2.09765625" style="42" customWidth="1"/>
    <col min="11531" max="11531" width="8" style="42" customWidth="1"/>
    <col min="11532" max="11532" width="2.09765625" style="42" customWidth="1"/>
    <col min="11533" max="11540" width="6.59765625" style="42" customWidth="1"/>
    <col min="11541" max="11773" width="6.59765625" style="42"/>
    <col min="11774" max="11774" width="15.3984375" style="42" customWidth="1"/>
    <col min="11775" max="11775" width="6.59765625" style="42" customWidth="1"/>
    <col min="11776" max="11776" width="1.8984375" style="42" customWidth="1"/>
    <col min="11777" max="11777" width="6.59765625" style="42" customWidth="1"/>
    <col min="11778" max="11778" width="2.09765625" style="42" customWidth="1"/>
    <col min="11779" max="11779" width="6.59765625" style="42" customWidth="1"/>
    <col min="11780" max="11780" width="2.09765625" style="42" customWidth="1"/>
    <col min="11781" max="11781" width="6.59765625" style="42" customWidth="1"/>
    <col min="11782" max="11782" width="2.09765625" style="42" customWidth="1"/>
    <col min="11783" max="11783" width="6.59765625" style="42" customWidth="1"/>
    <col min="11784" max="11784" width="2.09765625" style="42" customWidth="1"/>
    <col min="11785" max="11785" width="6.59765625" style="42" customWidth="1"/>
    <col min="11786" max="11786" width="2.09765625" style="42" customWidth="1"/>
    <col min="11787" max="11787" width="8" style="42" customWidth="1"/>
    <col min="11788" max="11788" width="2.09765625" style="42" customWidth="1"/>
    <col min="11789" max="11796" width="6.59765625" style="42" customWidth="1"/>
    <col min="11797" max="12029" width="6.59765625" style="42"/>
    <col min="12030" max="12030" width="15.3984375" style="42" customWidth="1"/>
    <col min="12031" max="12031" width="6.59765625" style="42" customWidth="1"/>
    <col min="12032" max="12032" width="1.8984375" style="42" customWidth="1"/>
    <col min="12033" max="12033" width="6.59765625" style="42" customWidth="1"/>
    <col min="12034" max="12034" width="2.09765625" style="42" customWidth="1"/>
    <col min="12035" max="12035" width="6.59765625" style="42" customWidth="1"/>
    <col min="12036" max="12036" width="2.09765625" style="42" customWidth="1"/>
    <col min="12037" max="12037" width="6.59765625" style="42" customWidth="1"/>
    <col min="12038" max="12038" width="2.09765625" style="42" customWidth="1"/>
    <col min="12039" max="12039" width="6.59765625" style="42" customWidth="1"/>
    <col min="12040" max="12040" width="2.09765625" style="42" customWidth="1"/>
    <col min="12041" max="12041" width="6.59765625" style="42" customWidth="1"/>
    <col min="12042" max="12042" width="2.09765625" style="42" customWidth="1"/>
    <col min="12043" max="12043" width="8" style="42" customWidth="1"/>
    <col min="12044" max="12044" width="2.09765625" style="42" customWidth="1"/>
    <col min="12045" max="12052" width="6.59765625" style="42" customWidth="1"/>
    <col min="12053" max="12285" width="6.59765625" style="42"/>
    <col min="12286" max="12286" width="15.3984375" style="42" customWidth="1"/>
    <col min="12287" max="12287" width="6.59765625" style="42" customWidth="1"/>
    <col min="12288" max="12288" width="1.8984375" style="42" customWidth="1"/>
    <col min="12289" max="12289" width="6.59765625" style="42" customWidth="1"/>
    <col min="12290" max="12290" width="2.09765625" style="42" customWidth="1"/>
    <col min="12291" max="12291" width="6.59765625" style="42" customWidth="1"/>
    <col min="12292" max="12292" width="2.09765625" style="42" customWidth="1"/>
    <col min="12293" max="12293" width="6.59765625" style="42" customWidth="1"/>
    <col min="12294" max="12294" width="2.09765625" style="42" customWidth="1"/>
    <col min="12295" max="12295" width="6.59765625" style="42" customWidth="1"/>
    <col min="12296" max="12296" width="2.09765625" style="42" customWidth="1"/>
    <col min="12297" max="12297" width="6.59765625" style="42" customWidth="1"/>
    <col min="12298" max="12298" width="2.09765625" style="42" customWidth="1"/>
    <col min="12299" max="12299" width="8" style="42" customWidth="1"/>
    <col min="12300" max="12300" width="2.09765625" style="42" customWidth="1"/>
    <col min="12301" max="12308" width="6.59765625" style="42" customWidth="1"/>
    <col min="12309" max="12541" width="6.59765625" style="42"/>
    <col min="12542" max="12542" width="15.3984375" style="42" customWidth="1"/>
    <col min="12543" max="12543" width="6.59765625" style="42" customWidth="1"/>
    <col min="12544" max="12544" width="1.8984375" style="42" customWidth="1"/>
    <col min="12545" max="12545" width="6.59765625" style="42" customWidth="1"/>
    <col min="12546" max="12546" width="2.09765625" style="42" customWidth="1"/>
    <col min="12547" max="12547" width="6.59765625" style="42" customWidth="1"/>
    <col min="12548" max="12548" width="2.09765625" style="42" customWidth="1"/>
    <col min="12549" max="12549" width="6.59765625" style="42" customWidth="1"/>
    <col min="12550" max="12550" width="2.09765625" style="42" customWidth="1"/>
    <col min="12551" max="12551" width="6.59765625" style="42" customWidth="1"/>
    <col min="12552" max="12552" width="2.09765625" style="42" customWidth="1"/>
    <col min="12553" max="12553" width="6.59765625" style="42" customWidth="1"/>
    <col min="12554" max="12554" width="2.09765625" style="42" customWidth="1"/>
    <col min="12555" max="12555" width="8" style="42" customWidth="1"/>
    <col min="12556" max="12556" width="2.09765625" style="42" customWidth="1"/>
    <col min="12557" max="12564" width="6.59765625" style="42" customWidth="1"/>
    <col min="12565" max="12797" width="6.59765625" style="42"/>
    <col min="12798" max="12798" width="15.3984375" style="42" customWidth="1"/>
    <col min="12799" max="12799" width="6.59765625" style="42" customWidth="1"/>
    <col min="12800" max="12800" width="1.8984375" style="42" customWidth="1"/>
    <col min="12801" max="12801" width="6.59765625" style="42" customWidth="1"/>
    <col min="12802" max="12802" width="2.09765625" style="42" customWidth="1"/>
    <col min="12803" max="12803" width="6.59765625" style="42" customWidth="1"/>
    <col min="12804" max="12804" width="2.09765625" style="42" customWidth="1"/>
    <col min="12805" max="12805" width="6.59765625" style="42" customWidth="1"/>
    <col min="12806" max="12806" width="2.09765625" style="42" customWidth="1"/>
    <col min="12807" max="12807" width="6.59765625" style="42" customWidth="1"/>
    <col min="12808" max="12808" width="2.09765625" style="42" customWidth="1"/>
    <col min="12809" max="12809" width="6.59765625" style="42" customWidth="1"/>
    <col min="12810" max="12810" width="2.09765625" style="42" customWidth="1"/>
    <col min="12811" max="12811" width="8" style="42" customWidth="1"/>
    <col min="12812" max="12812" width="2.09765625" style="42" customWidth="1"/>
    <col min="12813" max="12820" width="6.59765625" style="42" customWidth="1"/>
    <col min="12821" max="13053" width="6.59765625" style="42"/>
    <col min="13054" max="13054" width="15.3984375" style="42" customWidth="1"/>
    <col min="13055" max="13055" width="6.59765625" style="42" customWidth="1"/>
    <col min="13056" max="13056" width="1.8984375" style="42" customWidth="1"/>
    <col min="13057" max="13057" width="6.59765625" style="42" customWidth="1"/>
    <col min="13058" max="13058" width="2.09765625" style="42" customWidth="1"/>
    <col min="13059" max="13059" width="6.59765625" style="42" customWidth="1"/>
    <col min="13060" max="13060" width="2.09765625" style="42" customWidth="1"/>
    <col min="13061" max="13061" width="6.59765625" style="42" customWidth="1"/>
    <col min="13062" max="13062" width="2.09765625" style="42" customWidth="1"/>
    <col min="13063" max="13063" width="6.59765625" style="42" customWidth="1"/>
    <col min="13064" max="13064" width="2.09765625" style="42" customWidth="1"/>
    <col min="13065" max="13065" width="6.59765625" style="42" customWidth="1"/>
    <col min="13066" max="13066" width="2.09765625" style="42" customWidth="1"/>
    <col min="13067" max="13067" width="8" style="42" customWidth="1"/>
    <col min="13068" max="13068" width="2.09765625" style="42" customWidth="1"/>
    <col min="13069" max="13076" width="6.59765625" style="42" customWidth="1"/>
    <col min="13077" max="13309" width="6.59765625" style="42"/>
    <col min="13310" max="13310" width="15.3984375" style="42" customWidth="1"/>
    <col min="13311" max="13311" width="6.59765625" style="42" customWidth="1"/>
    <col min="13312" max="13312" width="1.8984375" style="42" customWidth="1"/>
    <col min="13313" max="13313" width="6.59765625" style="42" customWidth="1"/>
    <col min="13314" max="13314" width="2.09765625" style="42" customWidth="1"/>
    <col min="13315" max="13315" width="6.59765625" style="42" customWidth="1"/>
    <col min="13316" max="13316" width="2.09765625" style="42" customWidth="1"/>
    <col min="13317" max="13317" width="6.59765625" style="42" customWidth="1"/>
    <col min="13318" max="13318" width="2.09765625" style="42" customWidth="1"/>
    <col min="13319" max="13319" width="6.59765625" style="42" customWidth="1"/>
    <col min="13320" max="13320" width="2.09765625" style="42" customWidth="1"/>
    <col min="13321" max="13321" width="6.59765625" style="42" customWidth="1"/>
    <col min="13322" max="13322" width="2.09765625" style="42" customWidth="1"/>
    <col min="13323" max="13323" width="8" style="42" customWidth="1"/>
    <col min="13324" max="13324" width="2.09765625" style="42" customWidth="1"/>
    <col min="13325" max="13332" width="6.59765625" style="42" customWidth="1"/>
    <col min="13333" max="13565" width="6.59765625" style="42"/>
    <col min="13566" max="13566" width="15.3984375" style="42" customWidth="1"/>
    <col min="13567" max="13567" width="6.59765625" style="42" customWidth="1"/>
    <col min="13568" max="13568" width="1.8984375" style="42" customWidth="1"/>
    <col min="13569" max="13569" width="6.59765625" style="42" customWidth="1"/>
    <col min="13570" max="13570" width="2.09765625" style="42" customWidth="1"/>
    <col min="13571" max="13571" width="6.59765625" style="42" customWidth="1"/>
    <col min="13572" max="13572" width="2.09765625" style="42" customWidth="1"/>
    <col min="13573" max="13573" width="6.59765625" style="42" customWidth="1"/>
    <col min="13574" max="13574" width="2.09765625" style="42" customWidth="1"/>
    <col min="13575" max="13575" width="6.59765625" style="42" customWidth="1"/>
    <col min="13576" max="13576" width="2.09765625" style="42" customWidth="1"/>
    <col min="13577" max="13577" width="6.59765625" style="42" customWidth="1"/>
    <col min="13578" max="13578" width="2.09765625" style="42" customWidth="1"/>
    <col min="13579" max="13579" width="8" style="42" customWidth="1"/>
    <col min="13580" max="13580" width="2.09765625" style="42" customWidth="1"/>
    <col min="13581" max="13588" width="6.59765625" style="42" customWidth="1"/>
    <col min="13589" max="13821" width="6.59765625" style="42"/>
    <col min="13822" max="13822" width="15.3984375" style="42" customWidth="1"/>
    <col min="13823" max="13823" width="6.59765625" style="42" customWidth="1"/>
    <col min="13824" max="13824" width="1.8984375" style="42" customWidth="1"/>
    <col min="13825" max="13825" width="6.59765625" style="42" customWidth="1"/>
    <col min="13826" max="13826" width="2.09765625" style="42" customWidth="1"/>
    <col min="13827" max="13827" width="6.59765625" style="42" customWidth="1"/>
    <col min="13828" max="13828" width="2.09765625" style="42" customWidth="1"/>
    <col min="13829" max="13829" width="6.59765625" style="42" customWidth="1"/>
    <col min="13830" max="13830" width="2.09765625" style="42" customWidth="1"/>
    <col min="13831" max="13831" width="6.59765625" style="42" customWidth="1"/>
    <col min="13832" max="13832" width="2.09765625" style="42" customWidth="1"/>
    <col min="13833" max="13833" width="6.59765625" style="42" customWidth="1"/>
    <col min="13834" max="13834" width="2.09765625" style="42" customWidth="1"/>
    <col min="13835" max="13835" width="8" style="42" customWidth="1"/>
    <col min="13836" max="13836" width="2.09765625" style="42" customWidth="1"/>
    <col min="13837" max="13844" width="6.59765625" style="42" customWidth="1"/>
    <col min="13845" max="14077" width="6.59765625" style="42"/>
    <col min="14078" max="14078" width="15.3984375" style="42" customWidth="1"/>
    <col min="14079" max="14079" width="6.59765625" style="42" customWidth="1"/>
    <col min="14080" max="14080" width="1.8984375" style="42" customWidth="1"/>
    <col min="14081" max="14081" width="6.59765625" style="42" customWidth="1"/>
    <col min="14082" max="14082" width="2.09765625" style="42" customWidth="1"/>
    <col min="14083" max="14083" width="6.59765625" style="42" customWidth="1"/>
    <col min="14084" max="14084" width="2.09765625" style="42" customWidth="1"/>
    <col min="14085" max="14085" width="6.59765625" style="42" customWidth="1"/>
    <col min="14086" max="14086" width="2.09765625" style="42" customWidth="1"/>
    <col min="14087" max="14087" width="6.59765625" style="42" customWidth="1"/>
    <col min="14088" max="14088" width="2.09765625" style="42" customWidth="1"/>
    <col min="14089" max="14089" width="6.59765625" style="42" customWidth="1"/>
    <col min="14090" max="14090" width="2.09765625" style="42" customWidth="1"/>
    <col min="14091" max="14091" width="8" style="42" customWidth="1"/>
    <col min="14092" max="14092" width="2.09765625" style="42" customWidth="1"/>
    <col min="14093" max="14100" width="6.59765625" style="42" customWidth="1"/>
    <col min="14101" max="14333" width="6.59765625" style="42"/>
    <col min="14334" max="14334" width="15.3984375" style="42" customWidth="1"/>
    <col min="14335" max="14335" width="6.59765625" style="42" customWidth="1"/>
    <col min="14336" max="14336" width="1.8984375" style="42" customWidth="1"/>
    <col min="14337" max="14337" width="6.59765625" style="42" customWidth="1"/>
    <col min="14338" max="14338" width="2.09765625" style="42" customWidth="1"/>
    <col min="14339" max="14339" width="6.59765625" style="42" customWidth="1"/>
    <col min="14340" max="14340" width="2.09765625" style="42" customWidth="1"/>
    <col min="14341" max="14341" width="6.59765625" style="42" customWidth="1"/>
    <col min="14342" max="14342" width="2.09765625" style="42" customWidth="1"/>
    <col min="14343" max="14343" width="6.59765625" style="42" customWidth="1"/>
    <col min="14344" max="14344" width="2.09765625" style="42" customWidth="1"/>
    <col min="14345" max="14345" width="6.59765625" style="42" customWidth="1"/>
    <col min="14346" max="14346" width="2.09765625" style="42" customWidth="1"/>
    <col min="14347" max="14347" width="8" style="42" customWidth="1"/>
    <col min="14348" max="14348" width="2.09765625" style="42" customWidth="1"/>
    <col min="14349" max="14356" width="6.59765625" style="42" customWidth="1"/>
    <col min="14357" max="14589" width="6.59765625" style="42"/>
    <col min="14590" max="14590" width="15.3984375" style="42" customWidth="1"/>
    <col min="14591" max="14591" width="6.59765625" style="42" customWidth="1"/>
    <col min="14592" max="14592" width="1.8984375" style="42" customWidth="1"/>
    <col min="14593" max="14593" width="6.59765625" style="42" customWidth="1"/>
    <col min="14594" max="14594" width="2.09765625" style="42" customWidth="1"/>
    <col min="14595" max="14595" width="6.59765625" style="42" customWidth="1"/>
    <col min="14596" max="14596" width="2.09765625" style="42" customWidth="1"/>
    <col min="14597" max="14597" width="6.59765625" style="42" customWidth="1"/>
    <col min="14598" max="14598" width="2.09765625" style="42" customWidth="1"/>
    <col min="14599" max="14599" width="6.59765625" style="42" customWidth="1"/>
    <col min="14600" max="14600" width="2.09765625" style="42" customWidth="1"/>
    <col min="14601" max="14601" width="6.59765625" style="42" customWidth="1"/>
    <col min="14602" max="14602" width="2.09765625" style="42" customWidth="1"/>
    <col min="14603" max="14603" width="8" style="42" customWidth="1"/>
    <col min="14604" max="14604" width="2.09765625" style="42" customWidth="1"/>
    <col min="14605" max="14612" width="6.59765625" style="42" customWidth="1"/>
    <col min="14613" max="14845" width="6.59765625" style="42"/>
    <col min="14846" max="14846" width="15.3984375" style="42" customWidth="1"/>
    <col min="14847" max="14847" width="6.59765625" style="42" customWidth="1"/>
    <col min="14848" max="14848" width="1.8984375" style="42" customWidth="1"/>
    <col min="14849" max="14849" width="6.59765625" style="42" customWidth="1"/>
    <col min="14850" max="14850" width="2.09765625" style="42" customWidth="1"/>
    <col min="14851" max="14851" width="6.59765625" style="42" customWidth="1"/>
    <col min="14852" max="14852" width="2.09765625" style="42" customWidth="1"/>
    <col min="14853" max="14853" width="6.59765625" style="42" customWidth="1"/>
    <col min="14854" max="14854" width="2.09765625" style="42" customWidth="1"/>
    <col min="14855" max="14855" width="6.59765625" style="42" customWidth="1"/>
    <col min="14856" max="14856" width="2.09765625" style="42" customWidth="1"/>
    <col min="14857" max="14857" width="6.59765625" style="42" customWidth="1"/>
    <col min="14858" max="14858" width="2.09765625" style="42" customWidth="1"/>
    <col min="14859" max="14859" width="8" style="42" customWidth="1"/>
    <col min="14860" max="14860" width="2.09765625" style="42" customWidth="1"/>
    <col min="14861" max="14868" width="6.59765625" style="42" customWidth="1"/>
    <col min="14869" max="15101" width="6.59765625" style="42"/>
    <col min="15102" max="15102" width="15.3984375" style="42" customWidth="1"/>
    <col min="15103" max="15103" width="6.59765625" style="42" customWidth="1"/>
    <col min="15104" max="15104" width="1.8984375" style="42" customWidth="1"/>
    <col min="15105" max="15105" width="6.59765625" style="42" customWidth="1"/>
    <col min="15106" max="15106" width="2.09765625" style="42" customWidth="1"/>
    <col min="15107" max="15107" width="6.59765625" style="42" customWidth="1"/>
    <col min="15108" max="15108" width="2.09765625" style="42" customWidth="1"/>
    <col min="15109" max="15109" width="6.59765625" style="42" customWidth="1"/>
    <col min="15110" max="15110" width="2.09765625" style="42" customWidth="1"/>
    <col min="15111" max="15111" width="6.59765625" style="42" customWidth="1"/>
    <col min="15112" max="15112" width="2.09765625" style="42" customWidth="1"/>
    <col min="15113" max="15113" width="6.59765625" style="42" customWidth="1"/>
    <col min="15114" max="15114" width="2.09765625" style="42" customWidth="1"/>
    <col min="15115" max="15115" width="8" style="42" customWidth="1"/>
    <col min="15116" max="15116" width="2.09765625" style="42" customWidth="1"/>
    <col min="15117" max="15124" width="6.59765625" style="42" customWidth="1"/>
    <col min="15125" max="15357" width="6.59765625" style="42"/>
    <col min="15358" max="15358" width="15.3984375" style="42" customWidth="1"/>
    <col min="15359" max="15359" width="6.59765625" style="42" customWidth="1"/>
    <col min="15360" max="15360" width="1.8984375" style="42" customWidth="1"/>
    <col min="15361" max="15361" width="6.59765625" style="42" customWidth="1"/>
    <col min="15362" max="15362" width="2.09765625" style="42" customWidth="1"/>
    <col min="15363" max="15363" width="6.59765625" style="42" customWidth="1"/>
    <col min="15364" max="15364" width="2.09765625" style="42" customWidth="1"/>
    <col min="15365" max="15365" width="6.59765625" style="42" customWidth="1"/>
    <col min="15366" max="15366" width="2.09765625" style="42" customWidth="1"/>
    <col min="15367" max="15367" width="6.59765625" style="42" customWidth="1"/>
    <col min="15368" max="15368" width="2.09765625" style="42" customWidth="1"/>
    <col min="15369" max="15369" width="6.59765625" style="42" customWidth="1"/>
    <col min="15370" max="15370" width="2.09765625" style="42" customWidth="1"/>
    <col min="15371" max="15371" width="8" style="42" customWidth="1"/>
    <col min="15372" max="15372" width="2.09765625" style="42" customWidth="1"/>
    <col min="15373" max="15380" width="6.59765625" style="42" customWidth="1"/>
    <col min="15381" max="15613" width="6.59765625" style="42"/>
    <col min="15614" max="15614" width="15.3984375" style="42" customWidth="1"/>
    <col min="15615" max="15615" width="6.59765625" style="42" customWidth="1"/>
    <col min="15616" max="15616" width="1.8984375" style="42" customWidth="1"/>
    <col min="15617" max="15617" width="6.59765625" style="42" customWidth="1"/>
    <col min="15618" max="15618" width="2.09765625" style="42" customWidth="1"/>
    <col min="15619" max="15619" width="6.59765625" style="42" customWidth="1"/>
    <col min="15620" max="15620" width="2.09765625" style="42" customWidth="1"/>
    <col min="15621" max="15621" width="6.59765625" style="42" customWidth="1"/>
    <col min="15622" max="15622" width="2.09765625" style="42" customWidth="1"/>
    <col min="15623" max="15623" width="6.59765625" style="42" customWidth="1"/>
    <col min="15624" max="15624" width="2.09765625" style="42" customWidth="1"/>
    <col min="15625" max="15625" width="6.59765625" style="42" customWidth="1"/>
    <col min="15626" max="15626" width="2.09765625" style="42" customWidth="1"/>
    <col min="15627" max="15627" width="8" style="42" customWidth="1"/>
    <col min="15628" max="15628" width="2.09765625" style="42" customWidth="1"/>
    <col min="15629" max="15636" width="6.59765625" style="42" customWidth="1"/>
    <col min="15637" max="15869" width="6.59765625" style="42"/>
    <col min="15870" max="15870" width="15.3984375" style="42" customWidth="1"/>
    <col min="15871" max="15871" width="6.59765625" style="42" customWidth="1"/>
    <col min="15872" max="15872" width="1.8984375" style="42" customWidth="1"/>
    <col min="15873" max="15873" width="6.59765625" style="42" customWidth="1"/>
    <col min="15874" max="15874" width="2.09765625" style="42" customWidth="1"/>
    <col min="15875" max="15875" width="6.59765625" style="42" customWidth="1"/>
    <col min="15876" max="15876" width="2.09765625" style="42" customWidth="1"/>
    <col min="15877" max="15877" width="6.59765625" style="42" customWidth="1"/>
    <col min="15878" max="15878" width="2.09765625" style="42" customWidth="1"/>
    <col min="15879" max="15879" width="6.59765625" style="42" customWidth="1"/>
    <col min="15880" max="15880" width="2.09765625" style="42" customWidth="1"/>
    <col min="15881" max="15881" width="6.59765625" style="42" customWidth="1"/>
    <col min="15882" max="15882" width="2.09765625" style="42" customWidth="1"/>
    <col min="15883" max="15883" width="8" style="42" customWidth="1"/>
    <col min="15884" max="15884" width="2.09765625" style="42" customWidth="1"/>
    <col min="15885" max="15892" width="6.59765625" style="42" customWidth="1"/>
    <col min="15893" max="16125" width="6.59765625" style="42"/>
    <col min="16126" max="16126" width="15.3984375" style="42" customWidth="1"/>
    <col min="16127" max="16127" width="6.59765625" style="42" customWidth="1"/>
    <col min="16128" max="16128" width="1.8984375" style="42" customWidth="1"/>
    <col min="16129" max="16129" width="6.59765625" style="42" customWidth="1"/>
    <col min="16130" max="16130" width="2.09765625" style="42" customWidth="1"/>
    <col min="16131" max="16131" width="6.59765625" style="42" customWidth="1"/>
    <col min="16132" max="16132" width="2.09765625" style="42" customWidth="1"/>
    <col min="16133" max="16133" width="6.59765625" style="42" customWidth="1"/>
    <col min="16134" max="16134" width="2.09765625" style="42" customWidth="1"/>
    <col min="16135" max="16135" width="6.59765625" style="42" customWidth="1"/>
    <col min="16136" max="16136" width="2.09765625" style="42" customWidth="1"/>
    <col min="16137" max="16137" width="6.59765625" style="42" customWidth="1"/>
    <col min="16138" max="16138" width="2.09765625" style="42" customWidth="1"/>
    <col min="16139" max="16139" width="8" style="42" customWidth="1"/>
    <col min="16140" max="16140" width="2.09765625" style="42" customWidth="1"/>
    <col min="16141" max="16148" width="6.59765625" style="42" customWidth="1"/>
    <col min="16149" max="16384" width="6.59765625" style="42"/>
  </cols>
  <sheetData>
    <row r="1" spans="2:20" ht="13.8">
      <c r="B1" s="170" t="s">
        <v>208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34"/>
      <c r="Q1" s="134"/>
      <c r="R1" s="134"/>
      <c r="S1" s="134"/>
      <c r="T1" s="134"/>
    </row>
    <row r="3" spans="2:20" ht="15" customHeight="1">
      <c r="B3" s="210"/>
      <c r="C3" s="211" t="s">
        <v>50</v>
      </c>
      <c r="D3" s="212"/>
      <c r="E3" s="212"/>
      <c r="F3" s="212"/>
      <c r="G3" s="212"/>
      <c r="H3" s="212"/>
      <c r="I3" s="212"/>
      <c r="J3" s="212"/>
      <c r="K3" s="212"/>
      <c r="L3" s="212"/>
    </row>
    <row r="4" spans="2:20" ht="12" customHeight="1">
      <c r="B4" s="210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2:20" ht="46.5" customHeight="1">
      <c r="B5" s="210"/>
      <c r="C5" s="213" t="s">
        <v>51</v>
      </c>
      <c r="D5" s="213"/>
      <c r="E5" s="206" t="s">
        <v>52</v>
      </c>
      <c r="F5" s="213"/>
      <c r="G5" s="213" t="s">
        <v>53</v>
      </c>
      <c r="H5" s="222"/>
      <c r="I5" s="213" t="s">
        <v>54</v>
      </c>
      <c r="J5" s="213"/>
      <c r="K5" s="213" t="s">
        <v>55</v>
      </c>
      <c r="L5" s="214"/>
    </row>
    <row r="6" spans="2:20" ht="10.199999999999999" hidden="1" customHeight="1">
      <c r="B6" s="215"/>
      <c r="C6" s="44"/>
      <c r="D6" s="45"/>
      <c r="E6" s="223"/>
      <c r="F6" s="44"/>
      <c r="G6" s="44"/>
      <c r="H6" s="224"/>
      <c r="I6" s="44"/>
      <c r="J6" s="44"/>
      <c r="K6" s="44"/>
      <c r="L6" s="44"/>
    </row>
    <row r="7" spans="2:20" ht="10.199999999999999" hidden="1" customHeight="1">
      <c r="B7" s="215"/>
      <c r="C7" s="46" t="s">
        <v>56</v>
      </c>
      <c r="D7" s="46"/>
      <c r="E7" s="225" t="s">
        <v>56</v>
      </c>
      <c r="F7" s="46"/>
      <c r="G7" s="46" t="s">
        <v>56</v>
      </c>
      <c r="H7" s="226"/>
      <c r="I7" s="46" t="s">
        <v>56</v>
      </c>
      <c r="J7" s="46"/>
      <c r="K7" s="46" t="s">
        <v>56</v>
      </c>
      <c r="L7" s="47"/>
    </row>
    <row r="8" spans="2:20" ht="10.199999999999999" hidden="1" customHeight="1">
      <c r="B8" s="215"/>
      <c r="C8" s="47" t="s">
        <v>57</v>
      </c>
      <c r="D8" s="48"/>
      <c r="E8" s="227" t="s">
        <v>57</v>
      </c>
      <c r="F8" s="48"/>
      <c r="G8" s="49" t="s">
        <v>57</v>
      </c>
      <c r="H8" s="228"/>
      <c r="I8" s="49" t="s">
        <v>57</v>
      </c>
      <c r="J8" s="48"/>
      <c r="K8" s="49" t="s">
        <v>57</v>
      </c>
      <c r="L8" s="49"/>
    </row>
    <row r="9" spans="2:20" ht="10.199999999999999" hidden="1" customHeight="1">
      <c r="B9" s="215"/>
      <c r="C9" s="46" t="s">
        <v>57</v>
      </c>
      <c r="D9" s="46"/>
      <c r="E9" s="227" t="s">
        <v>57</v>
      </c>
      <c r="F9" s="46"/>
      <c r="G9" s="47" t="s">
        <v>57</v>
      </c>
      <c r="H9" s="226"/>
      <c r="I9" s="47" t="s">
        <v>57</v>
      </c>
      <c r="J9" s="46"/>
      <c r="K9" s="47" t="s">
        <v>57</v>
      </c>
      <c r="L9" s="46"/>
    </row>
    <row r="10" spans="2:20" ht="10.199999999999999" hidden="1" customHeight="1">
      <c r="B10" s="215"/>
      <c r="C10" s="46" t="s">
        <v>57</v>
      </c>
      <c r="D10" s="46"/>
      <c r="E10" s="225" t="s">
        <v>57</v>
      </c>
      <c r="F10" s="46"/>
      <c r="G10" s="46" t="s">
        <v>57</v>
      </c>
      <c r="H10" s="226"/>
      <c r="I10" s="46" t="s">
        <v>57</v>
      </c>
      <c r="J10" s="46"/>
      <c r="K10" s="46" t="s">
        <v>57</v>
      </c>
      <c r="L10" s="46"/>
    </row>
    <row r="11" spans="2:20" ht="10.199999999999999" hidden="1" customHeight="1">
      <c r="B11" s="215"/>
      <c r="C11" s="47" t="s">
        <v>58</v>
      </c>
      <c r="D11" s="48"/>
      <c r="E11" s="227" t="s">
        <v>59</v>
      </c>
      <c r="F11" s="48"/>
      <c r="G11" s="47" t="s">
        <v>60</v>
      </c>
      <c r="H11" s="228"/>
      <c r="I11" s="47" t="s">
        <v>61</v>
      </c>
      <c r="J11" s="48"/>
      <c r="K11" s="47" t="s">
        <v>62</v>
      </c>
      <c r="L11" s="49"/>
    </row>
    <row r="12" spans="2:20" ht="11.4" hidden="1" customHeight="1">
      <c r="B12" s="215"/>
      <c r="C12" s="50" t="s">
        <v>57</v>
      </c>
      <c r="D12" s="48"/>
      <c r="E12" s="229" t="s">
        <v>57</v>
      </c>
      <c r="F12" s="48"/>
      <c r="G12" s="50" t="s">
        <v>57</v>
      </c>
      <c r="H12" s="228"/>
      <c r="I12" s="50" t="s">
        <v>57</v>
      </c>
      <c r="J12" s="48"/>
      <c r="K12" s="50" t="s">
        <v>57</v>
      </c>
      <c r="L12" s="49"/>
    </row>
    <row r="13" spans="2:20" ht="11.4" hidden="1" customHeight="1">
      <c r="B13" s="215"/>
      <c r="C13" s="50" t="s">
        <v>63</v>
      </c>
      <c r="D13" s="48"/>
      <c r="E13" s="229" t="s">
        <v>63</v>
      </c>
      <c r="F13" s="48"/>
      <c r="G13" s="50" t="s">
        <v>63</v>
      </c>
      <c r="H13" s="228"/>
      <c r="I13" s="50" t="s">
        <v>63</v>
      </c>
      <c r="J13" s="48"/>
      <c r="K13" s="50" t="s">
        <v>63</v>
      </c>
      <c r="L13" s="49"/>
    </row>
    <row r="14" spans="2:20" ht="11.4" hidden="1" customHeight="1">
      <c r="B14" s="215"/>
      <c r="C14" s="50" t="s">
        <v>64</v>
      </c>
      <c r="D14" s="44"/>
      <c r="E14" s="229" t="s">
        <v>64</v>
      </c>
      <c r="F14" s="44"/>
      <c r="G14" s="50" t="s">
        <v>64</v>
      </c>
      <c r="H14" s="224"/>
      <c r="I14" s="50" t="s">
        <v>64</v>
      </c>
      <c r="J14" s="44"/>
      <c r="K14" s="50" t="s">
        <v>64</v>
      </c>
      <c r="L14" s="44"/>
    </row>
    <row r="15" spans="2:20" ht="11.4" hidden="1" customHeight="1">
      <c r="B15" s="215"/>
      <c r="C15" s="50"/>
      <c r="D15" s="44"/>
      <c r="E15" s="229"/>
      <c r="F15" s="44"/>
      <c r="G15" s="50"/>
      <c r="H15" s="224"/>
      <c r="I15" s="50"/>
      <c r="J15" s="44"/>
      <c r="K15" s="50"/>
      <c r="L15" s="44"/>
    </row>
    <row r="16" spans="2:20" ht="11.4" hidden="1" customHeight="1">
      <c r="B16" s="215"/>
      <c r="C16" s="50"/>
      <c r="D16" s="44"/>
      <c r="E16" s="229"/>
      <c r="F16" s="44"/>
      <c r="G16" s="50"/>
      <c r="H16" s="224"/>
      <c r="I16" s="50"/>
      <c r="J16" s="44"/>
      <c r="K16" s="50"/>
      <c r="L16" s="44"/>
    </row>
    <row r="17" spans="2:13" ht="11.4" hidden="1" customHeight="1">
      <c r="B17" s="215"/>
      <c r="C17" s="50"/>
      <c r="D17" s="44"/>
      <c r="E17" s="229"/>
      <c r="F17" s="44"/>
      <c r="G17" s="50"/>
      <c r="H17" s="224"/>
      <c r="I17" s="50"/>
      <c r="J17" s="44"/>
      <c r="K17" s="50"/>
      <c r="L17" s="44"/>
    </row>
    <row r="18" spans="2:13" ht="11.4" hidden="1" customHeight="1">
      <c r="B18" s="215"/>
      <c r="C18" s="50"/>
      <c r="D18" s="44"/>
      <c r="E18" s="229"/>
      <c r="F18" s="44"/>
      <c r="G18" s="50"/>
      <c r="H18" s="224"/>
      <c r="I18" s="50"/>
      <c r="J18" s="44"/>
      <c r="K18" s="50"/>
      <c r="L18" s="44"/>
    </row>
    <row r="19" spans="2:13" ht="11.4" hidden="1" customHeight="1">
      <c r="B19" s="215"/>
      <c r="C19" s="50"/>
      <c r="D19" s="44"/>
      <c r="E19" s="229"/>
      <c r="F19" s="44"/>
      <c r="G19" s="50"/>
      <c r="H19" s="224"/>
      <c r="I19" s="50"/>
      <c r="J19" s="44"/>
      <c r="K19" s="50"/>
      <c r="L19" s="44"/>
    </row>
    <row r="20" spans="2:13" ht="11.4" hidden="1" customHeight="1">
      <c r="B20" s="215"/>
      <c r="C20" s="50"/>
      <c r="D20" s="44"/>
      <c r="E20" s="229"/>
      <c r="F20" s="44"/>
      <c r="G20" s="50"/>
      <c r="H20" s="224"/>
      <c r="I20" s="50"/>
      <c r="J20" s="44"/>
      <c r="K20" s="50"/>
      <c r="L20" s="44"/>
    </row>
    <row r="21" spans="2:13" ht="11.4" hidden="1" customHeight="1">
      <c r="B21" s="215"/>
      <c r="C21" s="50"/>
      <c r="D21" s="44"/>
      <c r="E21" s="229"/>
      <c r="F21" s="44"/>
      <c r="G21" s="50"/>
      <c r="H21" s="224"/>
      <c r="I21" s="50"/>
      <c r="J21" s="44"/>
      <c r="K21" s="50"/>
      <c r="L21" s="44"/>
    </row>
    <row r="22" spans="2:13" ht="11.4" hidden="1" customHeight="1">
      <c r="B22" s="215"/>
      <c r="C22" s="50"/>
      <c r="D22" s="44"/>
      <c r="E22" s="229"/>
      <c r="F22" s="44"/>
      <c r="G22" s="50"/>
      <c r="H22" s="224"/>
      <c r="I22" s="50"/>
      <c r="J22" s="44"/>
      <c r="K22" s="50"/>
      <c r="L22" s="44"/>
    </row>
    <row r="23" spans="2:13" ht="11.4" hidden="1" customHeight="1">
      <c r="B23" s="215"/>
      <c r="C23" s="50"/>
      <c r="D23" s="44"/>
      <c r="E23" s="229"/>
      <c r="F23" s="44"/>
      <c r="G23" s="50"/>
      <c r="H23" s="224"/>
      <c r="I23" s="50"/>
      <c r="J23" s="44"/>
      <c r="K23" s="50"/>
      <c r="L23" s="44"/>
    </row>
    <row r="24" spans="2:13" ht="10.199999999999999" hidden="1" customHeight="1">
      <c r="B24" s="215"/>
      <c r="C24" s="44"/>
      <c r="D24" s="44"/>
      <c r="E24" s="223"/>
      <c r="F24" s="44"/>
      <c r="G24" s="44"/>
      <c r="H24" s="224"/>
      <c r="I24" s="44"/>
      <c r="J24" s="44"/>
      <c r="K24" s="44"/>
      <c r="L24" s="44"/>
    </row>
    <row r="25" spans="2:13" ht="10.199999999999999" hidden="1" customHeight="1">
      <c r="B25" s="51"/>
      <c r="C25" s="51" t="s">
        <v>65</v>
      </c>
      <c r="D25" s="51" t="s">
        <v>66</v>
      </c>
      <c r="E25" s="230" t="s">
        <v>67</v>
      </c>
      <c r="F25" s="51" t="s">
        <v>66</v>
      </c>
      <c r="G25" s="51" t="s">
        <v>68</v>
      </c>
      <c r="H25" s="231" t="s">
        <v>66</v>
      </c>
      <c r="I25" s="51" t="s">
        <v>69</v>
      </c>
      <c r="J25" s="51" t="s">
        <v>66</v>
      </c>
      <c r="K25" s="51" t="s">
        <v>70</v>
      </c>
      <c r="L25" s="51"/>
    </row>
    <row r="26" spans="2:13" ht="10.199999999999999" customHeight="1">
      <c r="B26" s="216" t="s">
        <v>35</v>
      </c>
      <c r="C26" s="149">
        <v>27.057884216308999</v>
      </c>
      <c r="D26" s="149"/>
      <c r="E26" s="147">
        <v>28.422803878783998</v>
      </c>
      <c r="F26" s="149"/>
      <c r="G26" s="149">
        <v>28.536714553833001</v>
      </c>
      <c r="H26" s="148"/>
      <c r="I26" s="149">
        <v>26.174257278441999</v>
      </c>
      <c r="J26" s="149"/>
      <c r="K26" s="149">
        <v>25.469535827636999</v>
      </c>
      <c r="L26" s="149"/>
      <c r="M26" s="52"/>
    </row>
    <row r="27" spans="2:13" ht="10.199999999999999" customHeight="1">
      <c r="B27" s="216" t="s">
        <v>30</v>
      </c>
      <c r="C27" s="149">
        <v>41.90185546875</v>
      </c>
      <c r="D27" s="149"/>
      <c r="E27" s="147">
        <v>48.13138961792</v>
      </c>
      <c r="F27" s="149"/>
      <c r="G27" s="149">
        <v>45.934661865233998</v>
      </c>
      <c r="H27" s="148"/>
      <c r="I27" s="149">
        <v>37.997169494628999</v>
      </c>
      <c r="J27" s="149"/>
      <c r="K27" s="149">
        <v>33.47876739502</v>
      </c>
      <c r="L27" s="149"/>
      <c r="M27" s="52"/>
    </row>
    <row r="28" spans="2:13" ht="10.199999999999999" customHeight="1">
      <c r="B28" s="216" t="s">
        <v>74</v>
      </c>
      <c r="C28" s="149">
        <v>29.904895782471002</v>
      </c>
      <c r="D28" s="149"/>
      <c r="E28" s="147">
        <v>38.403148651122997</v>
      </c>
      <c r="F28" s="149"/>
      <c r="G28" s="149">
        <v>33.248401641846002</v>
      </c>
      <c r="H28" s="148"/>
      <c r="I28" s="149">
        <v>26.548974990845</v>
      </c>
      <c r="J28" s="149"/>
      <c r="K28" s="149">
        <v>21.348083496093999</v>
      </c>
      <c r="L28" s="149"/>
      <c r="M28" s="52"/>
    </row>
    <row r="29" spans="2:13" ht="10.199999999999999" customHeight="1">
      <c r="B29" s="216" t="s">
        <v>29</v>
      </c>
      <c r="C29" s="149">
        <v>36.85502243042</v>
      </c>
      <c r="D29" s="149"/>
      <c r="E29" s="147">
        <v>44.239078521728999</v>
      </c>
      <c r="F29" s="149"/>
      <c r="G29" s="149">
        <v>42.227722167968999</v>
      </c>
      <c r="H29" s="148"/>
      <c r="I29" s="149">
        <v>34.46703338623</v>
      </c>
      <c r="J29" s="149"/>
      <c r="K29" s="149">
        <v>26.34169960022</v>
      </c>
      <c r="L29" s="149"/>
      <c r="M29" s="52"/>
    </row>
    <row r="30" spans="2:13" ht="10.199999999999999" customHeight="1">
      <c r="B30" s="216" t="s">
        <v>8</v>
      </c>
      <c r="C30" s="149">
        <v>53.614959716797003</v>
      </c>
      <c r="D30" s="149"/>
      <c r="E30" s="147">
        <v>57.725276947021001</v>
      </c>
      <c r="F30" s="149"/>
      <c r="G30" s="149">
        <v>60.563381195067997</v>
      </c>
      <c r="H30" s="148"/>
      <c r="I30" s="149">
        <v>51.28006362915</v>
      </c>
      <c r="J30" s="149"/>
      <c r="K30" s="149">
        <v>45.068904876708999</v>
      </c>
      <c r="L30" s="149"/>
      <c r="M30" s="52"/>
    </row>
    <row r="31" spans="2:13" ht="10.199999999999999" customHeight="1">
      <c r="B31" s="216" t="s">
        <v>75</v>
      </c>
      <c r="C31" s="149">
        <v>21.089817047118999</v>
      </c>
      <c r="D31" s="149"/>
      <c r="E31" s="147">
        <v>27.272481918335</v>
      </c>
      <c r="F31" s="149"/>
      <c r="G31" s="149">
        <v>24.184377670288001</v>
      </c>
      <c r="H31" s="148"/>
      <c r="I31" s="149">
        <v>16.949672698975</v>
      </c>
      <c r="J31" s="149"/>
      <c r="K31" s="149">
        <v>14.499148368835</v>
      </c>
      <c r="L31" s="149"/>
      <c r="M31" s="52"/>
    </row>
    <row r="32" spans="2:13" ht="10.199999999999999" customHeight="1">
      <c r="B32" s="216" t="s">
        <v>37</v>
      </c>
      <c r="C32" s="149">
        <v>44.569664001465</v>
      </c>
      <c r="D32" s="149"/>
      <c r="E32" s="147">
        <v>67.746726989745994</v>
      </c>
      <c r="F32" s="149"/>
      <c r="G32" s="149">
        <v>56.432941436767997</v>
      </c>
      <c r="H32" s="148"/>
      <c r="I32" s="149">
        <v>33.315055847167997</v>
      </c>
      <c r="J32" s="149"/>
      <c r="K32" s="149">
        <v>17.316205978393999</v>
      </c>
      <c r="L32" s="149"/>
      <c r="M32" s="52"/>
    </row>
    <row r="33" spans="2:22" ht="10.199999999999999" customHeight="1">
      <c r="B33" s="216" t="s">
        <v>24</v>
      </c>
      <c r="C33" s="149">
        <v>35.800266265868999</v>
      </c>
      <c r="D33" s="149"/>
      <c r="E33" s="147">
        <v>42.130603790282997</v>
      </c>
      <c r="F33" s="149"/>
      <c r="G33" s="149">
        <v>40.550636291503999</v>
      </c>
      <c r="H33" s="148"/>
      <c r="I33" s="149">
        <v>32.57462310791</v>
      </c>
      <c r="J33" s="149"/>
      <c r="K33" s="149">
        <v>29.069900512695</v>
      </c>
      <c r="L33" s="149"/>
      <c r="M33" s="52"/>
    </row>
    <row r="34" spans="2:22" ht="10.199999999999999" customHeight="1">
      <c r="B34" s="216" t="s">
        <v>82</v>
      </c>
      <c r="C34" s="149">
        <v>34.678775787353999</v>
      </c>
      <c r="D34" s="149"/>
      <c r="E34" s="147">
        <v>41.477401733397997</v>
      </c>
      <c r="F34" s="149"/>
      <c r="G34" s="149">
        <v>42.779151916503999</v>
      </c>
      <c r="H34" s="148"/>
      <c r="I34" s="149">
        <v>30.237117767333999</v>
      </c>
      <c r="J34" s="149"/>
      <c r="K34" s="149">
        <v>21.161010742188001</v>
      </c>
      <c r="L34" s="149"/>
      <c r="M34" s="52"/>
    </row>
    <row r="35" spans="2:22" ht="10.199999999999999" customHeight="1">
      <c r="B35" s="216" t="s">
        <v>76</v>
      </c>
      <c r="C35" s="149">
        <v>38</v>
      </c>
      <c r="D35" s="149"/>
      <c r="E35" s="147">
        <v>40</v>
      </c>
      <c r="F35" s="149"/>
      <c r="G35" s="149">
        <v>39</v>
      </c>
      <c r="H35" s="148"/>
      <c r="I35" s="149">
        <v>35</v>
      </c>
      <c r="J35" s="149"/>
      <c r="K35" s="149">
        <v>36</v>
      </c>
      <c r="L35" s="149"/>
      <c r="M35" s="52"/>
    </row>
    <row r="36" spans="2:22" ht="10.199999999999999" customHeight="1">
      <c r="B36" s="216" t="s">
        <v>36</v>
      </c>
      <c r="C36" s="149">
        <v>44.224613189697003</v>
      </c>
      <c r="D36" s="149"/>
      <c r="E36" s="147">
        <v>45.66381072998</v>
      </c>
      <c r="F36" s="149"/>
      <c r="G36" s="149">
        <v>47.192680358887003</v>
      </c>
      <c r="H36" s="148"/>
      <c r="I36" s="149">
        <v>42.990821838378999</v>
      </c>
      <c r="J36" s="149"/>
      <c r="K36" s="149">
        <v>41.037685394287003</v>
      </c>
      <c r="L36" s="149"/>
      <c r="M36" s="52"/>
    </row>
    <row r="37" spans="2:22" ht="10.199999999999999" customHeight="1">
      <c r="B37" s="216" t="s">
        <v>22</v>
      </c>
      <c r="C37" s="149">
        <v>41.776676177978999</v>
      </c>
      <c r="D37" s="149"/>
      <c r="E37" s="147">
        <v>40.308151245117003</v>
      </c>
      <c r="F37" s="149"/>
      <c r="G37" s="149">
        <v>49.885917663573998</v>
      </c>
      <c r="H37" s="148"/>
      <c r="I37" s="149">
        <v>43.660865783691001</v>
      </c>
      <c r="J37" s="149"/>
      <c r="K37" s="149">
        <v>34.174263000487997</v>
      </c>
      <c r="L37" s="149"/>
      <c r="M37" s="52"/>
    </row>
    <row r="38" spans="2:22" ht="10.199999999999999" customHeight="1">
      <c r="B38" s="216" t="s">
        <v>4</v>
      </c>
      <c r="C38" s="149">
        <v>32.105262756347997</v>
      </c>
      <c r="D38" s="149"/>
      <c r="E38" s="147">
        <v>44.055725097656001</v>
      </c>
      <c r="F38" s="149"/>
      <c r="G38" s="149">
        <v>39.137092590332003</v>
      </c>
      <c r="H38" s="148"/>
      <c r="I38" s="149">
        <v>25.564575195313001</v>
      </c>
      <c r="J38" s="149"/>
      <c r="K38" s="149">
        <v>20.269491195678999</v>
      </c>
      <c r="L38" s="149"/>
      <c r="M38" s="52"/>
    </row>
    <row r="39" spans="2:22" ht="10.199999999999999" customHeight="1">
      <c r="B39" s="216" t="s">
        <v>77</v>
      </c>
      <c r="C39" s="149">
        <v>28.105659484863001</v>
      </c>
      <c r="D39" s="149"/>
      <c r="E39" s="147">
        <v>38.666870117187997</v>
      </c>
      <c r="F39" s="149"/>
      <c r="G39" s="149">
        <v>27.108419418335</v>
      </c>
      <c r="H39" s="148"/>
      <c r="I39" s="149">
        <v>25.561040878296001</v>
      </c>
      <c r="J39" s="149"/>
      <c r="K39" s="149">
        <v>21.076225280761999</v>
      </c>
      <c r="L39" s="149"/>
      <c r="M39" s="52"/>
    </row>
    <row r="40" spans="2:22" ht="10.199999999999999" customHeight="1">
      <c r="B40" s="216" t="s">
        <v>38</v>
      </c>
      <c r="C40" s="149">
        <v>23.356077194213999</v>
      </c>
      <c r="D40" s="149"/>
      <c r="E40" s="147">
        <v>32.10908126831</v>
      </c>
      <c r="F40" s="149"/>
      <c r="G40" s="149">
        <v>24.528160095215</v>
      </c>
      <c r="H40" s="148"/>
      <c r="I40" s="149">
        <v>20.290843963623001</v>
      </c>
      <c r="J40" s="149"/>
      <c r="K40" s="149">
        <v>16.912534713745</v>
      </c>
      <c r="L40" s="149"/>
      <c r="M40" s="52"/>
    </row>
    <row r="41" spans="2:22" ht="10.199999999999999" customHeight="1">
      <c r="B41" s="216" t="s">
        <v>78</v>
      </c>
      <c r="C41" s="149">
        <v>40.966106414795</v>
      </c>
      <c r="D41" s="149"/>
      <c r="E41" s="147">
        <v>50.767910003662003</v>
      </c>
      <c r="F41" s="149"/>
      <c r="G41" s="149">
        <v>48.950801849365</v>
      </c>
      <c r="H41" s="148"/>
      <c r="I41" s="149">
        <v>34.15030670166</v>
      </c>
      <c r="J41" s="149"/>
      <c r="K41" s="149">
        <v>24.311574935913001</v>
      </c>
      <c r="L41" s="149"/>
      <c r="M41" s="52"/>
    </row>
    <row r="42" spans="2:22" ht="10.199999999999999" customHeight="1">
      <c r="B42" s="216" t="s">
        <v>26</v>
      </c>
      <c r="C42" s="149">
        <v>37.088050842285</v>
      </c>
      <c r="D42" s="149"/>
      <c r="E42" s="147">
        <v>40.588050842285</v>
      </c>
      <c r="F42" s="149"/>
      <c r="G42" s="149">
        <v>41.965644836426002</v>
      </c>
      <c r="H42" s="148"/>
      <c r="I42" s="149">
        <v>36.069000244141002</v>
      </c>
      <c r="J42" s="149"/>
      <c r="K42" s="149">
        <v>28.778482437133999</v>
      </c>
      <c r="L42" s="149"/>
      <c r="M42" s="52"/>
    </row>
    <row r="43" spans="2:22" ht="10.199999999999999" customHeight="1">
      <c r="B43" s="216" t="s">
        <v>79</v>
      </c>
      <c r="C43" s="149">
        <v>48.532730102538999</v>
      </c>
      <c r="D43" s="149"/>
      <c r="E43" s="147">
        <v>46.005546569823998</v>
      </c>
      <c r="F43" s="149"/>
      <c r="G43" s="149">
        <v>52.842079162597997</v>
      </c>
      <c r="H43" s="148"/>
      <c r="I43" s="149">
        <v>47.529960632323998</v>
      </c>
      <c r="J43" s="149"/>
      <c r="K43" s="149">
        <v>47.393730163573998</v>
      </c>
      <c r="L43" s="149"/>
      <c r="M43" s="52"/>
    </row>
    <row r="44" spans="2:22" ht="10.199999999999999" customHeight="1">
      <c r="B44" s="216" t="s">
        <v>31</v>
      </c>
      <c r="C44" s="149">
        <v>16.910579681396001</v>
      </c>
      <c r="D44" s="149"/>
      <c r="E44" s="147">
        <v>24.158853530883999</v>
      </c>
      <c r="F44" s="149"/>
      <c r="G44" s="149">
        <v>19.401660919188998</v>
      </c>
      <c r="H44" s="148"/>
      <c r="I44" s="149">
        <v>12.861617088318001</v>
      </c>
      <c r="J44" s="149"/>
      <c r="K44" s="149">
        <v>12.347163200378001</v>
      </c>
      <c r="L44" s="149"/>
      <c r="M44" s="52"/>
    </row>
    <row r="45" spans="2:22" ht="10.199999999999999" customHeight="1">
      <c r="B45" s="216" t="s">
        <v>28</v>
      </c>
      <c r="C45" s="149">
        <v>27.605546951293999</v>
      </c>
      <c r="D45" s="149"/>
      <c r="E45" s="147">
        <v>36.796535491942997</v>
      </c>
      <c r="F45" s="149"/>
      <c r="G45" s="149">
        <v>28.524045944213999</v>
      </c>
      <c r="H45" s="148"/>
      <c r="I45" s="149">
        <v>25.502511978148998</v>
      </c>
      <c r="J45" s="149"/>
      <c r="K45" s="149">
        <v>20.833333969116001</v>
      </c>
      <c r="L45" s="149"/>
      <c r="M45" s="52"/>
    </row>
    <row r="46" spans="2:22" ht="10.199999999999999" customHeight="1">
      <c r="B46" s="216" t="s">
        <v>72</v>
      </c>
      <c r="C46" s="149">
        <v>45.93558883667</v>
      </c>
      <c r="D46" s="149"/>
      <c r="E46" s="147">
        <v>52.928134918212997</v>
      </c>
      <c r="F46" s="149"/>
      <c r="G46" s="149">
        <v>55.783779144287003</v>
      </c>
      <c r="H46" s="148"/>
      <c r="I46" s="149">
        <v>39.681995391846002</v>
      </c>
      <c r="J46" s="149"/>
      <c r="K46" s="149">
        <v>31.73371887207</v>
      </c>
      <c r="L46" s="149"/>
      <c r="M46" s="52"/>
    </row>
    <row r="47" spans="2:22" ht="10.199999999999999" customHeight="1">
      <c r="B47" s="216" t="s">
        <v>41</v>
      </c>
      <c r="C47" s="149">
        <v>18.549766540526999</v>
      </c>
      <c r="D47" s="149"/>
      <c r="E47" s="147">
        <v>24.567251205443998</v>
      </c>
      <c r="F47" s="149"/>
      <c r="G47" s="149">
        <v>17.480096817016999</v>
      </c>
      <c r="H47" s="148"/>
      <c r="I47" s="149">
        <v>15.78534412384</v>
      </c>
      <c r="J47" s="149"/>
      <c r="K47" s="149">
        <v>13.227010726929</v>
      </c>
      <c r="L47" s="149"/>
      <c r="M47" s="52"/>
    </row>
    <row r="48" spans="2:22" ht="10.199999999999999" customHeight="1">
      <c r="B48" s="216" t="s">
        <v>23</v>
      </c>
      <c r="C48" s="149">
        <v>41.757919311522997</v>
      </c>
      <c r="D48" s="149"/>
      <c r="E48" s="147">
        <v>49.008171081542997</v>
      </c>
      <c r="F48" s="149"/>
      <c r="G48" s="149">
        <v>48.673553466797003</v>
      </c>
      <c r="H48" s="148"/>
      <c r="I48" s="149">
        <v>36.228992462157997</v>
      </c>
      <c r="J48" s="149"/>
      <c r="K48" s="149">
        <v>31.675565719603998</v>
      </c>
      <c r="L48" s="149"/>
      <c r="M48" s="52"/>
      <c r="N48" s="144"/>
      <c r="O48" s="145"/>
      <c r="P48" s="145"/>
      <c r="Q48" s="145"/>
      <c r="R48" s="145"/>
      <c r="S48" s="146"/>
      <c r="T48" s="146"/>
      <c r="U48" s="146"/>
      <c r="V48" s="146"/>
    </row>
    <row r="49" spans="2:22" ht="10.199999999999999" customHeight="1">
      <c r="B49" s="216" t="s">
        <v>39</v>
      </c>
      <c r="C49" s="149">
        <v>35.628940582275</v>
      </c>
      <c r="D49" s="149"/>
      <c r="E49" s="147">
        <v>40.402225494385</v>
      </c>
      <c r="F49" s="149"/>
      <c r="G49" s="149">
        <v>40.704906463622997</v>
      </c>
      <c r="H49" s="148"/>
      <c r="I49" s="149">
        <v>32.132472991942997</v>
      </c>
      <c r="J49" s="149"/>
      <c r="K49" s="149">
        <v>28.944292068481001</v>
      </c>
      <c r="L49" s="149"/>
      <c r="M49" s="52"/>
      <c r="N49" s="145"/>
      <c r="O49" s="145"/>
      <c r="P49" s="145"/>
      <c r="Q49" s="145"/>
      <c r="R49" s="145"/>
      <c r="S49" s="146"/>
      <c r="T49" s="146"/>
      <c r="U49" s="146"/>
      <c r="V49" s="146"/>
    </row>
    <row r="50" spans="2:22" ht="10.199999999999999" customHeight="1">
      <c r="B50" s="216" t="s">
        <v>33</v>
      </c>
      <c r="C50" s="149">
        <v>34.419815063477003</v>
      </c>
      <c r="D50" s="149"/>
      <c r="E50" s="147">
        <v>44.287265777587997</v>
      </c>
      <c r="F50" s="149"/>
      <c r="G50" s="149">
        <v>37.640823364257997</v>
      </c>
      <c r="H50" s="148"/>
      <c r="I50" s="149">
        <v>30.05562210083</v>
      </c>
      <c r="J50" s="149"/>
      <c r="K50" s="149">
        <v>26.942081451416001</v>
      </c>
      <c r="L50" s="149"/>
      <c r="M50" s="52"/>
      <c r="N50" s="146"/>
      <c r="O50" s="146"/>
      <c r="P50" s="146"/>
      <c r="Q50" s="146"/>
      <c r="R50" s="146"/>
      <c r="S50" s="146"/>
      <c r="T50" s="146"/>
      <c r="U50" s="146"/>
      <c r="V50" s="146"/>
    </row>
    <row r="51" spans="2:22" ht="10.199999999999999" customHeight="1">
      <c r="B51" s="216" t="s">
        <v>42</v>
      </c>
      <c r="C51" s="149">
        <v>26.995473861693998</v>
      </c>
      <c r="D51" s="149"/>
      <c r="E51" s="147">
        <v>42.601539611816001</v>
      </c>
      <c r="F51" s="149"/>
      <c r="G51" s="149">
        <v>31.92373085022</v>
      </c>
      <c r="H51" s="148"/>
      <c r="I51" s="149">
        <v>18.224903106688998</v>
      </c>
      <c r="J51" s="149"/>
      <c r="K51" s="149">
        <v>13.688839912415</v>
      </c>
      <c r="L51" s="149"/>
      <c r="M51" s="52"/>
    </row>
    <row r="52" spans="2:22" ht="10.199999999999999" customHeight="1">
      <c r="B52" s="216" t="s">
        <v>20</v>
      </c>
      <c r="C52" s="149">
        <v>21.716899871826001</v>
      </c>
      <c r="D52" s="149"/>
      <c r="E52" s="147">
        <v>31.439876556396001</v>
      </c>
      <c r="F52" s="149"/>
      <c r="G52" s="149">
        <v>26.410331726073998</v>
      </c>
      <c r="H52" s="148"/>
      <c r="I52" s="149">
        <v>16.643587112426999</v>
      </c>
      <c r="J52" s="149"/>
      <c r="K52" s="149">
        <v>12.8431224823</v>
      </c>
      <c r="L52" s="149"/>
      <c r="M52" s="52"/>
    </row>
    <row r="53" spans="2:22" ht="10.199999999999999" customHeight="1">
      <c r="B53" s="216" t="s">
        <v>34</v>
      </c>
      <c r="C53" s="149">
        <v>21.510129928588999</v>
      </c>
      <c r="D53" s="149"/>
      <c r="E53" s="147">
        <v>29.887348175048999</v>
      </c>
      <c r="F53" s="149"/>
      <c r="G53" s="149">
        <v>21.191297531128001</v>
      </c>
      <c r="H53" s="148"/>
      <c r="I53" s="149">
        <v>19.552175521851002</v>
      </c>
      <c r="J53" s="149"/>
      <c r="K53" s="149">
        <v>15.144273757935</v>
      </c>
      <c r="L53" s="149"/>
      <c r="M53" s="52"/>
    </row>
    <row r="54" spans="2:22" ht="10.199999999999999" customHeight="1">
      <c r="B54" s="216" t="s">
        <v>27</v>
      </c>
      <c r="C54" s="149">
        <v>42.217449188232003</v>
      </c>
      <c r="D54" s="149"/>
      <c r="E54" s="147">
        <v>49.185985565185</v>
      </c>
      <c r="F54" s="149"/>
      <c r="G54" s="149">
        <v>45.767852783202997</v>
      </c>
      <c r="H54" s="148"/>
      <c r="I54" s="149">
        <v>38.267086029052997</v>
      </c>
      <c r="J54" s="149"/>
      <c r="K54" s="149">
        <v>34.806610107422003</v>
      </c>
      <c r="L54" s="149"/>
      <c r="M54" s="52"/>
    </row>
    <row r="55" spans="2:22" ht="10.199999999999999" customHeight="1">
      <c r="B55" s="216" t="s">
        <v>80</v>
      </c>
      <c r="C55" s="149">
        <v>20.379577636718999</v>
      </c>
      <c r="D55" s="149"/>
      <c r="E55" s="147">
        <v>29.826093673706001</v>
      </c>
      <c r="F55" s="149"/>
      <c r="G55" s="149">
        <v>20.718986511231002</v>
      </c>
      <c r="H55" s="148"/>
      <c r="I55" s="149">
        <v>15.281587600708001</v>
      </c>
      <c r="J55" s="149"/>
      <c r="K55" s="149">
        <v>13.88169002533</v>
      </c>
      <c r="L55" s="149"/>
      <c r="M55" s="52"/>
    </row>
    <row r="56" spans="2:22" ht="10.199999999999999" customHeight="1">
      <c r="B56" s="216" t="s">
        <v>81</v>
      </c>
      <c r="C56" s="149">
        <v>28.600915908813999</v>
      </c>
      <c r="D56" s="149"/>
      <c r="E56" s="147">
        <v>38.080215454102003</v>
      </c>
      <c r="F56" s="149"/>
      <c r="G56" s="149">
        <v>34.712181091308999</v>
      </c>
      <c r="H56" s="148"/>
      <c r="I56" s="149">
        <v>24.299674987793001</v>
      </c>
      <c r="J56" s="149"/>
      <c r="K56" s="149">
        <v>17.947746276856002</v>
      </c>
      <c r="L56" s="149"/>
      <c r="M56" s="52"/>
    </row>
    <row r="57" spans="2:22" ht="10.199999999999999" customHeight="1">
      <c r="B57" s="216" t="s">
        <v>25</v>
      </c>
      <c r="C57" s="149">
        <v>38.700305938721002</v>
      </c>
      <c r="D57" s="149"/>
      <c r="E57" s="147">
        <v>45.978122711182003</v>
      </c>
      <c r="F57" s="149"/>
      <c r="G57" s="149">
        <v>46.132904052733998</v>
      </c>
      <c r="H57" s="148"/>
      <c r="I57" s="149">
        <v>32.284381866455</v>
      </c>
      <c r="J57" s="149"/>
      <c r="K57" s="149">
        <v>29.890686035156001</v>
      </c>
      <c r="L57" s="149"/>
      <c r="M57" s="52"/>
    </row>
    <row r="58" spans="2:22" ht="10.199999999999999" customHeight="1">
      <c r="B58" s="216" t="s">
        <v>32</v>
      </c>
      <c r="C58" s="149">
        <v>40.199184417725</v>
      </c>
      <c r="D58" s="149"/>
      <c r="E58" s="147">
        <v>45.997863769531001</v>
      </c>
      <c r="F58" s="149"/>
      <c r="G58" s="149">
        <v>44.77649307251</v>
      </c>
      <c r="H58" s="148"/>
      <c r="I58" s="149">
        <v>38.119579315185</v>
      </c>
      <c r="J58" s="149"/>
      <c r="K58" s="149">
        <v>31.075302124023001</v>
      </c>
      <c r="L58" s="149"/>
      <c r="M58" s="52"/>
    </row>
    <row r="59" spans="2:22" ht="10.199999999999999" customHeight="1">
      <c r="B59" s="216"/>
      <c r="C59" s="149"/>
      <c r="D59" s="149"/>
      <c r="E59" s="147"/>
      <c r="F59" s="149"/>
      <c r="G59" s="149"/>
      <c r="H59" s="148"/>
      <c r="I59" s="149"/>
      <c r="J59" s="149"/>
      <c r="K59" s="149"/>
      <c r="L59" s="149"/>
      <c r="M59" s="52"/>
    </row>
    <row r="60" spans="2:22" s="43" customFormat="1" ht="13.5" customHeight="1">
      <c r="B60" s="217" t="s">
        <v>17</v>
      </c>
      <c r="C60" s="218">
        <v>33.454413077410557</v>
      </c>
      <c r="D60" s="150"/>
      <c r="E60" s="208">
        <v>40.695674391353748</v>
      </c>
      <c r="F60" s="150"/>
      <c r="G60" s="218">
        <v>37.670499072355433</v>
      </c>
      <c r="H60" s="232"/>
      <c r="I60" s="218">
        <v>29.563675768235104</v>
      </c>
      <c r="J60" s="150"/>
      <c r="K60" s="218">
        <v>24.961318044101535</v>
      </c>
      <c r="L60" s="219"/>
      <c r="M60" s="52"/>
    </row>
    <row r="61" spans="2:22" ht="10.199999999999999" customHeight="1">
      <c r="B61" s="217" t="s">
        <v>83</v>
      </c>
      <c r="C61" s="220">
        <v>31.713969639369523</v>
      </c>
      <c r="D61" s="151"/>
      <c r="E61" s="209">
        <v>39.474010013398619</v>
      </c>
      <c r="F61" s="151"/>
      <c r="G61" s="220">
        <v>35.982693626767151</v>
      </c>
      <c r="H61" s="233"/>
      <c r="I61" s="220">
        <v>27.684869993300666</v>
      </c>
      <c r="J61" s="151"/>
      <c r="K61" s="220">
        <v>23.112392925080908</v>
      </c>
      <c r="L61" s="221"/>
      <c r="M61" s="52"/>
    </row>
    <row r="63" spans="2:22">
      <c r="B63" s="42" t="s">
        <v>167</v>
      </c>
    </row>
    <row r="64" spans="2:22" ht="13.2">
      <c r="B64" s="53" t="s">
        <v>73</v>
      </c>
    </row>
  </sheetData>
  <sortState ref="B26:P59">
    <sortCondition ref="B26"/>
  </sortState>
  <mergeCells count="9">
    <mergeCell ref="N48:V50"/>
    <mergeCell ref="B3:B5"/>
    <mergeCell ref="C3:L4"/>
    <mergeCell ref="C5:D5"/>
    <mergeCell ref="E5:F5"/>
    <mergeCell ref="G5:H5"/>
    <mergeCell ref="I5:J5"/>
    <mergeCell ref="K5:L5"/>
    <mergeCell ref="B1:T1"/>
  </mergeCells>
  <hyperlinks>
    <hyperlink ref="B64" r:id="rId1" display="http://dx.doi.org/10.1787/eag-2015-en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9"/>
  <sheetViews>
    <sheetView showGridLines="0" zoomScale="80" zoomScaleNormal="80" workbookViewId="0">
      <selection activeCell="H43" sqref="H43"/>
    </sheetView>
  </sheetViews>
  <sheetFormatPr baseColWidth="10" defaultColWidth="8.19921875" defaultRowHeight="13.2"/>
  <cols>
    <col min="1" max="1" width="16.796875" style="54" customWidth="1"/>
    <col min="2" max="7" width="11.09765625" style="54" customWidth="1"/>
    <col min="8" max="8" width="15.3984375" style="54" customWidth="1"/>
    <col min="9" max="9" width="6.69921875" style="54" customWidth="1"/>
    <col min="10" max="242" width="8.19921875" style="54"/>
    <col min="243" max="243" width="16.796875" style="54" customWidth="1"/>
    <col min="244" max="246" width="9.8984375" style="54" customWidth="1"/>
    <col min="247" max="247" width="10.296875" style="54" customWidth="1"/>
    <col min="248" max="248" width="9.3984375" style="54" customWidth="1"/>
    <col min="249" max="249" width="15" style="54" customWidth="1"/>
    <col min="250" max="16384" width="8.19921875" style="54"/>
  </cols>
  <sheetData>
    <row r="1" spans="1:5" s="62" customFormat="1" ht="27.75" customHeight="1">
      <c r="A1" s="69"/>
      <c r="B1" s="160"/>
      <c r="C1" s="160"/>
      <c r="D1" s="64"/>
      <c r="E1" s="63"/>
    </row>
    <row r="2" spans="1:5" ht="64.2" customHeight="1">
      <c r="A2" s="154"/>
      <c r="B2" s="169" t="s">
        <v>85</v>
      </c>
      <c r="C2" s="169"/>
      <c r="D2" s="65"/>
      <c r="E2" s="55"/>
    </row>
    <row r="3" spans="1:5">
      <c r="A3" s="154"/>
      <c r="B3" s="166"/>
      <c r="C3" s="168" t="s">
        <v>84</v>
      </c>
      <c r="D3" s="66"/>
      <c r="E3" s="55"/>
    </row>
    <row r="4" spans="1:5">
      <c r="A4" s="155"/>
      <c r="B4" s="165"/>
      <c r="C4" s="161"/>
      <c r="D4" s="67"/>
      <c r="E4" s="55"/>
    </row>
    <row r="5" spans="1:5">
      <c r="A5" s="156" t="s">
        <v>23</v>
      </c>
      <c r="B5" s="165"/>
      <c r="C5" s="161">
        <v>7.3744953067650787</v>
      </c>
      <c r="D5" s="67"/>
      <c r="E5" s="55"/>
    </row>
    <row r="6" spans="1:5">
      <c r="A6" s="157" t="s">
        <v>26</v>
      </c>
      <c r="B6" s="165"/>
      <c r="C6" s="161">
        <v>7.696336675854802</v>
      </c>
      <c r="D6" s="67"/>
      <c r="E6" s="55"/>
    </row>
    <row r="7" spans="1:5">
      <c r="A7" s="157" t="s">
        <v>76</v>
      </c>
      <c r="B7" s="165"/>
      <c r="C7" s="161">
        <v>8.6478298471154602</v>
      </c>
      <c r="D7" s="67"/>
      <c r="E7" s="55"/>
    </row>
    <row r="8" spans="1:5">
      <c r="A8" s="156" t="s">
        <v>22</v>
      </c>
      <c r="B8" s="165"/>
      <c r="C8" s="161">
        <v>9.3547551417515535</v>
      </c>
      <c r="D8" s="67"/>
      <c r="E8" s="55"/>
    </row>
    <row r="9" spans="1:5">
      <c r="A9" s="156" t="s">
        <v>8</v>
      </c>
      <c r="B9" s="165"/>
      <c r="C9" s="161">
        <v>9.4231575594489865</v>
      </c>
      <c r="D9" s="67"/>
      <c r="E9" s="55"/>
    </row>
    <row r="10" spans="1:5">
      <c r="A10" s="156" t="s">
        <v>28</v>
      </c>
      <c r="B10" s="165"/>
      <c r="C10" s="161">
        <v>9.8067160817581218</v>
      </c>
      <c r="D10" s="67"/>
      <c r="E10" s="55"/>
    </row>
    <row r="11" spans="1:5">
      <c r="A11" s="157" t="s">
        <v>37</v>
      </c>
      <c r="B11" s="165"/>
      <c r="C11" s="161">
        <v>10.089898557078484</v>
      </c>
      <c r="D11" s="67"/>
      <c r="E11" s="55"/>
    </row>
    <row r="12" spans="1:5">
      <c r="A12" s="156" t="s">
        <v>31</v>
      </c>
      <c r="B12" s="165"/>
      <c r="C12" s="161">
        <v>10.112940977718097</v>
      </c>
      <c r="D12" s="67"/>
      <c r="E12" s="55"/>
    </row>
    <row r="13" spans="1:5">
      <c r="A13" s="156" t="s">
        <v>41</v>
      </c>
      <c r="B13" s="165"/>
      <c r="C13" s="161">
        <v>10.425373894428528</v>
      </c>
      <c r="D13" s="67"/>
      <c r="E13" s="55"/>
    </row>
    <row r="14" spans="1:5">
      <c r="A14" s="156" t="s">
        <v>25</v>
      </c>
      <c r="B14" s="165"/>
      <c r="C14" s="161">
        <v>10.618657284356418</v>
      </c>
      <c r="D14" s="67"/>
      <c r="E14" s="55"/>
    </row>
    <row r="15" spans="1:5">
      <c r="A15" s="156" t="s">
        <v>33</v>
      </c>
      <c r="B15" s="165"/>
      <c r="C15" s="161">
        <v>11.506683511024077</v>
      </c>
      <c r="D15" s="67"/>
      <c r="E15" s="55"/>
    </row>
    <row r="16" spans="1:5">
      <c r="A16" s="156" t="s">
        <v>30</v>
      </c>
      <c r="B16" s="165"/>
      <c r="C16" s="161">
        <v>12.348634433612553</v>
      </c>
      <c r="D16" s="67"/>
      <c r="E16" s="55"/>
    </row>
    <row r="17" spans="1:5">
      <c r="A17" s="156" t="s">
        <v>27</v>
      </c>
      <c r="B17" s="165"/>
      <c r="C17" s="161">
        <v>12.489880513240811</v>
      </c>
      <c r="D17" s="67"/>
      <c r="E17" s="55"/>
    </row>
    <row r="18" spans="1:5">
      <c r="A18" s="156" t="s">
        <v>32</v>
      </c>
      <c r="B18" s="165"/>
      <c r="C18" s="161">
        <v>12.849244608244437</v>
      </c>
      <c r="D18" s="67"/>
      <c r="E18" s="55"/>
    </row>
    <row r="19" spans="1:5">
      <c r="A19" s="157" t="s">
        <v>86</v>
      </c>
      <c r="B19" s="165"/>
      <c r="C19" s="161">
        <v>14.511650353631723</v>
      </c>
      <c r="D19" s="67"/>
      <c r="E19" s="55"/>
    </row>
    <row r="20" spans="1:5">
      <c r="A20" s="156" t="s">
        <v>78</v>
      </c>
      <c r="B20" s="165"/>
      <c r="C20" s="161">
        <v>14.612426915636739</v>
      </c>
      <c r="D20" s="67"/>
      <c r="E20" s="55"/>
    </row>
    <row r="21" spans="1:5">
      <c r="A21" s="158" t="s">
        <v>171</v>
      </c>
      <c r="B21" s="165"/>
      <c r="C21" s="162">
        <v>14.75928020239084</v>
      </c>
      <c r="D21" s="67"/>
      <c r="E21" s="55"/>
    </row>
    <row r="22" spans="1:5">
      <c r="A22" s="156" t="s">
        <v>36</v>
      </c>
      <c r="B22" s="165"/>
      <c r="C22" s="161">
        <v>14.81042105994897</v>
      </c>
      <c r="D22" s="67"/>
      <c r="E22" s="55"/>
    </row>
    <row r="23" spans="1:5">
      <c r="A23" s="157" t="s">
        <v>77</v>
      </c>
      <c r="B23" s="165"/>
      <c r="C23" s="161">
        <v>15.476851335671151</v>
      </c>
      <c r="D23" s="67"/>
      <c r="E23" s="55"/>
    </row>
    <row r="24" spans="1:5">
      <c r="A24" s="157" t="s">
        <v>81</v>
      </c>
      <c r="B24" s="165"/>
      <c r="C24" s="161">
        <v>15.56158828105651</v>
      </c>
      <c r="D24" s="67"/>
      <c r="E24" s="55"/>
    </row>
    <row r="25" spans="1:5">
      <c r="A25" s="157" t="s">
        <v>82</v>
      </c>
      <c r="B25" s="165"/>
      <c r="C25" s="161">
        <v>15.803896198662153</v>
      </c>
      <c r="D25" s="67"/>
      <c r="E25" s="55"/>
    </row>
    <row r="26" spans="1:5">
      <c r="A26" s="156" t="s">
        <v>87</v>
      </c>
      <c r="B26" s="165"/>
      <c r="C26" s="161">
        <v>15.82068926801575</v>
      </c>
      <c r="D26" s="67"/>
      <c r="E26" s="55"/>
    </row>
    <row r="27" spans="1:5">
      <c r="A27" s="156" t="s">
        <v>34</v>
      </c>
      <c r="B27" s="165"/>
      <c r="C27" s="161">
        <v>16.15934101566916</v>
      </c>
      <c r="D27" s="67"/>
      <c r="E27" s="55"/>
    </row>
    <row r="28" spans="1:5">
      <c r="A28" s="157" t="s">
        <v>24</v>
      </c>
      <c r="B28" s="165"/>
      <c r="C28" s="161">
        <v>16.486357632415384</v>
      </c>
      <c r="D28" s="67"/>
      <c r="E28" s="55"/>
    </row>
    <row r="29" spans="1:5">
      <c r="A29" s="157" t="s">
        <v>42</v>
      </c>
      <c r="B29" s="165"/>
      <c r="C29" s="161">
        <v>16.620473542790197</v>
      </c>
      <c r="D29" s="67"/>
      <c r="E29" s="55"/>
    </row>
    <row r="30" spans="1:5">
      <c r="A30" s="157" t="s">
        <v>35</v>
      </c>
      <c r="B30" s="165"/>
      <c r="C30" s="161">
        <v>16.910080741426754</v>
      </c>
      <c r="D30" s="67"/>
      <c r="E30" s="55"/>
    </row>
    <row r="31" spans="1:5">
      <c r="A31" s="156" t="s">
        <v>79</v>
      </c>
      <c r="B31" s="165"/>
      <c r="C31" s="161">
        <v>17.167281166595139</v>
      </c>
      <c r="D31" s="67"/>
      <c r="E31" s="55"/>
    </row>
    <row r="32" spans="1:5">
      <c r="A32" s="156" t="s">
        <v>72</v>
      </c>
      <c r="B32" s="166"/>
      <c r="C32" s="161">
        <v>18.277129187157975</v>
      </c>
      <c r="D32" s="67"/>
      <c r="E32" s="55"/>
    </row>
    <row r="33" spans="1:9">
      <c r="A33" s="156" t="s">
        <v>39</v>
      </c>
      <c r="B33" s="166"/>
      <c r="C33" s="161">
        <v>18.370109940272616</v>
      </c>
      <c r="D33" s="67"/>
      <c r="E33" s="55"/>
    </row>
    <row r="34" spans="1:9">
      <c r="A34" s="156" t="s">
        <v>29</v>
      </c>
      <c r="B34" s="166"/>
      <c r="C34" s="161">
        <v>19.626138936447429</v>
      </c>
      <c r="D34" s="67"/>
      <c r="E34" s="55"/>
    </row>
    <row r="35" spans="1:9">
      <c r="A35" s="156" t="s">
        <v>20</v>
      </c>
      <c r="B35" s="166"/>
      <c r="C35" s="161">
        <v>19.647478417657265</v>
      </c>
      <c r="D35" s="67"/>
      <c r="E35" s="55"/>
    </row>
    <row r="36" spans="1:9">
      <c r="A36" s="159" t="s">
        <v>4</v>
      </c>
      <c r="B36" s="167"/>
      <c r="C36" s="163">
        <v>22.465039691363824</v>
      </c>
      <c r="D36" s="67"/>
      <c r="E36" s="55"/>
    </row>
    <row r="37" spans="1:9">
      <c r="A37" s="156" t="s">
        <v>38</v>
      </c>
      <c r="B37" s="166"/>
      <c r="C37" s="161">
        <v>23.061306109857284</v>
      </c>
      <c r="D37" s="67"/>
      <c r="E37" s="55"/>
    </row>
    <row r="38" spans="1:9">
      <c r="A38" s="157" t="s">
        <v>75</v>
      </c>
      <c r="B38" s="166"/>
      <c r="C38" s="161">
        <v>23.06222744256284</v>
      </c>
      <c r="D38" s="67"/>
      <c r="E38" s="55"/>
    </row>
    <row r="39" spans="1:9">
      <c r="A39" s="61" t="s">
        <v>40</v>
      </c>
      <c r="B39" s="166"/>
      <c r="C39" s="164">
        <v>24.620435252052474</v>
      </c>
      <c r="D39" s="55"/>
      <c r="E39" s="55"/>
    </row>
    <row r="40" spans="1:9">
      <c r="D40" s="55"/>
      <c r="E40" s="55"/>
    </row>
    <row r="41" spans="1:9">
      <c r="A41" s="68"/>
      <c r="B41" s="55"/>
      <c r="D41" s="67"/>
      <c r="E41" s="55"/>
    </row>
    <row r="42" spans="1:9">
      <c r="A42" s="56"/>
      <c r="B42" s="60"/>
      <c r="C42" s="60"/>
      <c r="D42" s="60"/>
      <c r="E42" s="60"/>
      <c r="F42" s="60"/>
      <c r="G42" s="59"/>
      <c r="I42" s="55"/>
    </row>
    <row r="43" spans="1:9">
      <c r="A43" s="58"/>
    </row>
    <row r="44" spans="1:9">
      <c r="A44" s="57"/>
    </row>
    <row r="45" spans="1:9">
      <c r="A45" s="57"/>
      <c r="B45" s="55"/>
      <c r="C45" s="55"/>
      <c r="D45" s="55"/>
      <c r="E45" s="55"/>
      <c r="F45" s="55"/>
      <c r="G45" s="55"/>
    </row>
    <row r="46" spans="1:9">
      <c r="B46" s="55"/>
      <c r="C46" s="55"/>
      <c r="D46" s="55"/>
      <c r="E46" s="55"/>
      <c r="F46" s="55"/>
      <c r="G46" s="55"/>
    </row>
    <row r="47" spans="1:9">
      <c r="B47" s="55"/>
      <c r="C47" s="55"/>
      <c r="D47" s="55"/>
      <c r="E47" s="55"/>
      <c r="F47" s="55"/>
      <c r="G47" s="55"/>
    </row>
    <row r="48" spans="1:9">
      <c r="B48" s="55"/>
      <c r="C48" s="55"/>
      <c r="D48" s="55"/>
      <c r="E48" s="56"/>
      <c r="F48" s="56"/>
      <c r="G48" s="55"/>
    </row>
    <row r="49" spans="2:7">
      <c r="B49" s="55"/>
      <c r="C49" s="55"/>
      <c r="D49" s="55"/>
      <c r="E49" s="56"/>
      <c r="F49" s="56"/>
      <c r="G49" s="55"/>
    </row>
  </sheetData>
  <mergeCells count="3">
    <mergeCell ref="A2:A3"/>
    <mergeCell ref="B1:C1"/>
    <mergeCell ref="B2:C2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opLeftCell="B1" zoomScaleNormal="100" workbookViewId="0">
      <selection activeCell="F28" sqref="F28"/>
    </sheetView>
  </sheetViews>
  <sheetFormatPr baseColWidth="10" defaultColWidth="8.19921875" defaultRowHeight="13.8"/>
  <cols>
    <col min="1" max="1" width="19.5" style="77" customWidth="1"/>
    <col min="2" max="9" width="11.3984375" style="77" customWidth="1"/>
    <col min="10" max="10" width="8.19921875" style="77"/>
    <col min="11" max="14" width="11.3984375" style="77" customWidth="1"/>
    <col min="15" max="15" width="8.19921875" style="77"/>
    <col min="16" max="24" width="11.3984375" style="77" customWidth="1"/>
    <col min="25" max="25" width="24.59765625" style="77" customWidth="1"/>
    <col min="26" max="28" width="11.3984375" style="77" customWidth="1"/>
    <col min="29" max="16384" width="8.19921875" style="77"/>
  </cols>
  <sheetData>
    <row r="1" spans="1:10" s="70" customFormat="1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1:10" s="71" customFormat="1" ht="55.2">
      <c r="A2" s="72"/>
      <c r="B2" s="73" t="s">
        <v>88</v>
      </c>
      <c r="C2" s="73" t="s">
        <v>89</v>
      </c>
      <c r="D2" s="74"/>
      <c r="E2" s="74"/>
      <c r="F2" s="74"/>
    </row>
    <row r="3" spans="1:10">
      <c r="A3" s="75" t="s">
        <v>20</v>
      </c>
      <c r="B3" s="80">
        <v>13.31789</v>
      </c>
      <c r="C3" s="81">
        <v>-3.422596</v>
      </c>
      <c r="D3" s="76"/>
    </row>
    <row r="4" spans="1:10">
      <c r="A4" s="78" t="s">
        <v>90</v>
      </c>
      <c r="B4" s="82">
        <v>2.6598410000000001</v>
      </c>
      <c r="C4" s="82">
        <v>-0.78205340000000001</v>
      </c>
      <c r="D4" s="76"/>
    </row>
    <row r="5" spans="1:10">
      <c r="A5" s="78" t="s">
        <v>38</v>
      </c>
      <c r="B5" s="83">
        <v>97.342060000000004</v>
      </c>
      <c r="C5" s="82">
        <v>0</v>
      </c>
      <c r="D5" s="76"/>
    </row>
    <row r="6" spans="1:10">
      <c r="A6" s="78" t="s">
        <v>91</v>
      </c>
      <c r="B6" s="82">
        <v>-5.4148750000000003</v>
      </c>
      <c r="C6" s="82">
        <v>0</v>
      </c>
      <c r="D6" s="76"/>
    </row>
    <row r="7" spans="1:10">
      <c r="A7" s="78" t="s">
        <v>92</v>
      </c>
      <c r="B7" s="83">
        <v>42.921729999999997</v>
      </c>
      <c r="C7" s="82">
        <v>7.8908930000000002</v>
      </c>
      <c r="D7" s="76"/>
    </row>
    <row r="8" spans="1:10">
      <c r="A8" s="78" t="s">
        <v>77</v>
      </c>
      <c r="B8" s="83">
        <v>49.153790000000001</v>
      </c>
      <c r="C8" s="82">
        <v>8.0142349999999993</v>
      </c>
      <c r="D8" s="76"/>
    </row>
    <row r="9" spans="1:10">
      <c r="A9" s="78" t="s">
        <v>75</v>
      </c>
      <c r="B9" s="83">
        <v>17.143560000000001</v>
      </c>
      <c r="C9" s="82">
        <v>12.31696</v>
      </c>
      <c r="D9" s="76"/>
    </row>
    <row r="10" spans="1:10">
      <c r="A10" s="78" t="s">
        <v>81</v>
      </c>
      <c r="B10" s="82">
        <v>2.6881089999999999</v>
      </c>
      <c r="C10" s="82">
        <v>13.84155</v>
      </c>
      <c r="D10" s="76"/>
    </row>
    <row r="11" spans="1:10">
      <c r="A11" s="78" t="s">
        <v>29</v>
      </c>
      <c r="B11" s="83">
        <v>49.003239999999998</v>
      </c>
      <c r="C11" s="82">
        <v>15.096730000000001</v>
      </c>
      <c r="D11" s="76"/>
    </row>
    <row r="12" spans="1:10">
      <c r="A12" s="78" t="s">
        <v>76</v>
      </c>
      <c r="B12" s="83">
        <v>-13.95538</v>
      </c>
      <c r="C12" s="82">
        <v>17.59402</v>
      </c>
      <c r="D12" s="76"/>
    </row>
    <row r="13" spans="1:10">
      <c r="A13" s="78" t="s">
        <v>24</v>
      </c>
      <c r="B13" s="83">
        <v>48.27505</v>
      </c>
      <c r="C13" s="82">
        <v>22.29147</v>
      </c>
      <c r="D13" s="76"/>
    </row>
    <row r="14" spans="1:10">
      <c r="A14" s="78" t="s">
        <v>23</v>
      </c>
      <c r="B14" s="83">
        <v>14.012230000000001</v>
      </c>
      <c r="C14" s="82">
        <v>25.462579999999999</v>
      </c>
      <c r="D14" s="76"/>
    </row>
    <row r="15" spans="1:10">
      <c r="A15" s="78" t="s">
        <v>72</v>
      </c>
      <c r="B15" s="83">
        <v>56.517200000000003</v>
      </c>
      <c r="C15" s="82">
        <v>26.369589999999999</v>
      </c>
      <c r="D15" s="76"/>
    </row>
    <row r="16" spans="1:10">
      <c r="A16" s="78" t="s">
        <v>30</v>
      </c>
      <c r="B16" s="83">
        <v>27.307860000000002</v>
      </c>
      <c r="C16" s="82">
        <v>27.044530000000002</v>
      </c>
      <c r="D16" s="76"/>
    </row>
    <row r="17" spans="1:4">
      <c r="A17" s="78" t="s">
        <v>74</v>
      </c>
      <c r="B17" s="82">
        <v>17.42962</v>
      </c>
      <c r="C17" s="82">
        <v>28.89434</v>
      </c>
      <c r="D17" s="76"/>
    </row>
    <row r="18" spans="1:4">
      <c r="A18" s="78" t="s">
        <v>78</v>
      </c>
      <c r="B18" s="82">
        <v>-3.8766699999999998</v>
      </c>
      <c r="C18" s="83">
        <v>39.586530000000003</v>
      </c>
      <c r="D18" s="76"/>
    </row>
    <row r="19" spans="1:4">
      <c r="A19" s="78" t="s">
        <v>86</v>
      </c>
      <c r="B19" s="83">
        <v>21.409490000000002</v>
      </c>
      <c r="C19" s="82">
        <v>39.982289999999999</v>
      </c>
      <c r="D19" s="76"/>
    </row>
    <row r="20" spans="1:4">
      <c r="A20" s="78" t="s">
        <v>39</v>
      </c>
      <c r="B20" s="83">
        <v>32.725459999999998</v>
      </c>
      <c r="C20" s="82">
        <v>42.28105</v>
      </c>
      <c r="D20" s="76"/>
    </row>
    <row r="21" spans="1:4">
      <c r="A21" s="78" t="s">
        <v>8</v>
      </c>
      <c r="B21" s="83">
        <v>25.747859999999999</v>
      </c>
      <c r="C21" s="83">
        <v>42.6907</v>
      </c>
      <c r="D21" s="76"/>
    </row>
    <row r="22" spans="1:4">
      <c r="A22" s="78" t="s">
        <v>82</v>
      </c>
      <c r="B22" s="83">
        <v>26.25891</v>
      </c>
      <c r="C22" s="83">
        <v>42.945450000000001</v>
      </c>
      <c r="D22" s="76"/>
    </row>
    <row r="23" spans="1:4">
      <c r="A23" s="78" t="s">
        <v>41</v>
      </c>
      <c r="B23" s="83">
        <v>27.08793</v>
      </c>
      <c r="C23" s="83">
        <v>43.270769999999999</v>
      </c>
      <c r="D23" s="76"/>
    </row>
    <row r="24" spans="1:4">
      <c r="A24" s="78" t="s">
        <v>33</v>
      </c>
      <c r="B24" s="82">
        <v>18.241289999999999</v>
      </c>
      <c r="C24" s="82">
        <v>44.859690000000001</v>
      </c>
      <c r="D24" s="76"/>
    </row>
    <row r="25" spans="1:4">
      <c r="A25" s="78" t="s">
        <v>32</v>
      </c>
      <c r="B25" s="82">
        <v>16.825220000000002</v>
      </c>
      <c r="C25" s="82">
        <v>51.786650000000002</v>
      </c>
      <c r="D25" s="76"/>
    </row>
    <row r="26" spans="1:4">
      <c r="A26" s="78" t="s">
        <v>31</v>
      </c>
      <c r="B26" s="83">
        <v>39.647460000000002</v>
      </c>
      <c r="C26" s="83">
        <v>55.988230000000001</v>
      </c>
      <c r="D26" s="76"/>
    </row>
    <row r="27" spans="1:4">
      <c r="A27" s="86" t="s">
        <v>93</v>
      </c>
      <c r="B27" s="87">
        <v>33.39669</v>
      </c>
      <c r="C27" s="87">
        <v>56.337960000000002</v>
      </c>
      <c r="D27" s="76"/>
    </row>
    <row r="28" spans="1:4">
      <c r="A28" s="78" t="s">
        <v>35</v>
      </c>
      <c r="B28" s="83">
        <v>33.90549</v>
      </c>
      <c r="C28" s="82">
        <v>57.524140000000003</v>
      </c>
      <c r="D28" s="76"/>
    </row>
    <row r="29" spans="1:4">
      <c r="A29" s="78" t="s">
        <v>25</v>
      </c>
      <c r="B29" s="83">
        <v>29.782119999999999</v>
      </c>
      <c r="C29" s="83">
        <v>61.062220000000003</v>
      </c>
      <c r="D29" s="76"/>
    </row>
    <row r="30" spans="1:4">
      <c r="A30" s="78" t="s">
        <v>94</v>
      </c>
      <c r="B30" s="83">
        <v>9.9703900000000001</v>
      </c>
      <c r="C30" s="82">
        <v>73.109579999999994</v>
      </c>
      <c r="D30" s="76"/>
    </row>
    <row r="31" spans="1:4">
      <c r="A31" s="86" t="s">
        <v>95</v>
      </c>
      <c r="B31" s="87">
        <v>-1.0625199999999999</v>
      </c>
      <c r="C31" s="87">
        <v>74.885059999999996</v>
      </c>
      <c r="D31" s="76"/>
    </row>
    <row r="32" spans="1:4">
      <c r="A32" s="78" t="s">
        <v>27</v>
      </c>
      <c r="B32" s="83">
        <v>52.35915</v>
      </c>
      <c r="C32" s="82">
        <v>84.407380000000003</v>
      </c>
      <c r="D32" s="76"/>
    </row>
    <row r="33" spans="1:4">
      <c r="A33" s="78" t="s">
        <v>22</v>
      </c>
      <c r="B33" s="82">
        <v>14.98043</v>
      </c>
      <c r="C33" s="83">
        <v>103.7436</v>
      </c>
      <c r="D33" s="76"/>
    </row>
    <row r="34" spans="1:4">
      <c r="A34" s="78" t="s">
        <v>96</v>
      </c>
      <c r="B34" s="83">
        <v>77.477670000000003</v>
      </c>
      <c r="C34" s="83">
        <v>113.1317</v>
      </c>
      <c r="D34" s="76"/>
    </row>
    <row r="35" spans="1:4">
      <c r="A35" s="89" t="s">
        <v>4</v>
      </c>
      <c r="B35" s="88">
        <v>54.03134</v>
      </c>
      <c r="C35" s="88">
        <v>137.65819999999999</v>
      </c>
      <c r="D35" s="76"/>
    </row>
    <row r="36" spans="1:4">
      <c r="A36" s="79" t="s">
        <v>36</v>
      </c>
      <c r="B36" s="84">
        <v>5.7057130000000003</v>
      </c>
      <c r="C36" s="85">
        <v>153.036</v>
      </c>
      <c r="D36" s="76"/>
    </row>
  </sheetData>
  <mergeCells count="1">
    <mergeCell ref="A1:J1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"/>
  <sheetViews>
    <sheetView showGridLines="0" tabSelected="1" workbookViewId="0">
      <selection activeCell="P6" sqref="P6"/>
    </sheetView>
  </sheetViews>
  <sheetFormatPr baseColWidth="10" defaultColWidth="8" defaultRowHeight="13.2"/>
  <cols>
    <col min="1" max="1" width="15.59765625" style="90" customWidth="1"/>
    <col min="2" max="2" width="9.59765625" style="90" customWidth="1"/>
    <col min="3" max="3" width="8.5" style="90" customWidth="1"/>
    <col min="4" max="4" width="9.59765625" style="90" customWidth="1"/>
    <col min="5" max="5" width="8.5" style="90" customWidth="1"/>
    <col min="6" max="6" width="4" style="90" customWidth="1"/>
    <col min="7" max="7" width="15.59765625" style="90" customWidth="1"/>
    <col min="8" max="8" width="9.59765625" style="90" customWidth="1"/>
    <col min="9" max="9" width="9.296875" style="90" customWidth="1"/>
    <col min="10" max="10" width="4" style="90" customWidth="1"/>
    <col min="11" max="11" width="6.3984375" style="90" customWidth="1"/>
    <col min="12" max="12" width="3.5" style="90" customWidth="1"/>
    <col min="13" max="13" width="5.296875" style="90" customWidth="1"/>
    <col min="14" max="14" width="3.5" style="90" customWidth="1"/>
    <col min="15" max="15" width="7.69921875" style="90" customWidth="1"/>
    <col min="16" max="256" width="8" style="90"/>
    <col min="257" max="257" width="15.59765625" style="90" customWidth="1"/>
    <col min="258" max="258" width="9.59765625" style="90" customWidth="1"/>
    <col min="259" max="259" width="8.5" style="90" customWidth="1"/>
    <col min="260" max="260" width="9.59765625" style="90" customWidth="1"/>
    <col min="261" max="261" width="8.5" style="90" customWidth="1"/>
    <col min="262" max="262" width="4" style="90" customWidth="1"/>
    <col min="263" max="263" width="15.59765625" style="90" customWidth="1"/>
    <col min="264" max="264" width="9.59765625" style="90" customWidth="1"/>
    <col min="265" max="265" width="9.296875" style="90" customWidth="1"/>
    <col min="266" max="266" width="4" style="90" customWidth="1"/>
    <col min="267" max="267" width="6.3984375" style="90" customWidth="1"/>
    <col min="268" max="268" width="3.5" style="90" customWidth="1"/>
    <col min="269" max="269" width="5.296875" style="90" customWidth="1"/>
    <col min="270" max="270" width="3.5" style="90" customWidth="1"/>
    <col min="271" max="271" width="7.69921875" style="90" customWidth="1"/>
    <col min="272" max="512" width="8" style="90"/>
    <col min="513" max="513" width="15.59765625" style="90" customWidth="1"/>
    <col min="514" max="514" width="9.59765625" style="90" customWidth="1"/>
    <col min="515" max="515" width="8.5" style="90" customWidth="1"/>
    <col min="516" max="516" width="9.59765625" style="90" customWidth="1"/>
    <col min="517" max="517" width="8.5" style="90" customWidth="1"/>
    <col min="518" max="518" width="4" style="90" customWidth="1"/>
    <col min="519" max="519" width="15.59765625" style="90" customWidth="1"/>
    <col min="520" max="520" width="9.59765625" style="90" customWidth="1"/>
    <col min="521" max="521" width="9.296875" style="90" customWidth="1"/>
    <col min="522" max="522" width="4" style="90" customWidth="1"/>
    <col min="523" max="523" width="6.3984375" style="90" customWidth="1"/>
    <col min="524" max="524" width="3.5" style="90" customWidth="1"/>
    <col min="525" max="525" width="5.296875" style="90" customWidth="1"/>
    <col min="526" max="526" width="3.5" style="90" customWidth="1"/>
    <col min="527" max="527" width="7.69921875" style="90" customWidth="1"/>
    <col min="528" max="768" width="8" style="90"/>
    <col min="769" max="769" width="15.59765625" style="90" customWidth="1"/>
    <col min="770" max="770" width="9.59765625" style="90" customWidth="1"/>
    <col min="771" max="771" width="8.5" style="90" customWidth="1"/>
    <col min="772" max="772" width="9.59765625" style="90" customWidth="1"/>
    <col min="773" max="773" width="8.5" style="90" customWidth="1"/>
    <col min="774" max="774" width="4" style="90" customWidth="1"/>
    <col min="775" max="775" width="15.59765625" style="90" customWidth="1"/>
    <col min="776" max="776" width="9.59765625" style="90" customWidth="1"/>
    <col min="777" max="777" width="9.296875" style="90" customWidth="1"/>
    <col min="778" max="778" width="4" style="90" customWidth="1"/>
    <col min="779" max="779" width="6.3984375" style="90" customWidth="1"/>
    <col min="780" max="780" width="3.5" style="90" customWidth="1"/>
    <col min="781" max="781" width="5.296875" style="90" customWidth="1"/>
    <col min="782" max="782" width="3.5" style="90" customWidth="1"/>
    <col min="783" max="783" width="7.69921875" style="90" customWidth="1"/>
    <col min="784" max="1024" width="8" style="90"/>
    <col min="1025" max="1025" width="15.59765625" style="90" customWidth="1"/>
    <col min="1026" max="1026" width="9.59765625" style="90" customWidth="1"/>
    <col min="1027" max="1027" width="8.5" style="90" customWidth="1"/>
    <col min="1028" max="1028" width="9.59765625" style="90" customWidth="1"/>
    <col min="1029" max="1029" width="8.5" style="90" customWidth="1"/>
    <col min="1030" max="1030" width="4" style="90" customWidth="1"/>
    <col min="1031" max="1031" width="15.59765625" style="90" customWidth="1"/>
    <col min="1032" max="1032" width="9.59765625" style="90" customWidth="1"/>
    <col min="1033" max="1033" width="9.296875" style="90" customWidth="1"/>
    <col min="1034" max="1034" width="4" style="90" customWidth="1"/>
    <col min="1035" max="1035" width="6.3984375" style="90" customWidth="1"/>
    <col min="1036" max="1036" width="3.5" style="90" customWidth="1"/>
    <col min="1037" max="1037" width="5.296875" style="90" customWidth="1"/>
    <col min="1038" max="1038" width="3.5" style="90" customWidth="1"/>
    <col min="1039" max="1039" width="7.69921875" style="90" customWidth="1"/>
    <col min="1040" max="1280" width="8" style="90"/>
    <col min="1281" max="1281" width="15.59765625" style="90" customWidth="1"/>
    <col min="1282" max="1282" width="9.59765625" style="90" customWidth="1"/>
    <col min="1283" max="1283" width="8.5" style="90" customWidth="1"/>
    <col min="1284" max="1284" width="9.59765625" style="90" customWidth="1"/>
    <col min="1285" max="1285" width="8.5" style="90" customWidth="1"/>
    <col min="1286" max="1286" width="4" style="90" customWidth="1"/>
    <col min="1287" max="1287" width="15.59765625" style="90" customWidth="1"/>
    <col min="1288" max="1288" width="9.59765625" style="90" customWidth="1"/>
    <col min="1289" max="1289" width="9.296875" style="90" customWidth="1"/>
    <col min="1290" max="1290" width="4" style="90" customWidth="1"/>
    <col min="1291" max="1291" width="6.3984375" style="90" customWidth="1"/>
    <col min="1292" max="1292" width="3.5" style="90" customWidth="1"/>
    <col min="1293" max="1293" width="5.296875" style="90" customWidth="1"/>
    <col min="1294" max="1294" width="3.5" style="90" customWidth="1"/>
    <col min="1295" max="1295" width="7.69921875" style="90" customWidth="1"/>
    <col min="1296" max="1536" width="8" style="90"/>
    <col min="1537" max="1537" width="15.59765625" style="90" customWidth="1"/>
    <col min="1538" max="1538" width="9.59765625" style="90" customWidth="1"/>
    <col min="1539" max="1539" width="8.5" style="90" customWidth="1"/>
    <col min="1540" max="1540" width="9.59765625" style="90" customWidth="1"/>
    <col min="1541" max="1541" width="8.5" style="90" customWidth="1"/>
    <col min="1542" max="1542" width="4" style="90" customWidth="1"/>
    <col min="1543" max="1543" width="15.59765625" style="90" customWidth="1"/>
    <col min="1544" max="1544" width="9.59765625" style="90" customWidth="1"/>
    <col min="1545" max="1545" width="9.296875" style="90" customWidth="1"/>
    <col min="1546" max="1546" width="4" style="90" customWidth="1"/>
    <col min="1547" max="1547" width="6.3984375" style="90" customWidth="1"/>
    <col min="1548" max="1548" width="3.5" style="90" customWidth="1"/>
    <col min="1549" max="1549" width="5.296875" style="90" customWidth="1"/>
    <col min="1550" max="1550" width="3.5" style="90" customWidth="1"/>
    <col min="1551" max="1551" width="7.69921875" style="90" customWidth="1"/>
    <col min="1552" max="1792" width="8" style="90"/>
    <col min="1793" max="1793" width="15.59765625" style="90" customWidth="1"/>
    <col min="1794" max="1794" width="9.59765625" style="90" customWidth="1"/>
    <col min="1795" max="1795" width="8.5" style="90" customWidth="1"/>
    <col min="1796" max="1796" width="9.59765625" style="90" customWidth="1"/>
    <col min="1797" max="1797" width="8.5" style="90" customWidth="1"/>
    <col min="1798" max="1798" width="4" style="90" customWidth="1"/>
    <col min="1799" max="1799" width="15.59765625" style="90" customWidth="1"/>
    <col min="1800" max="1800" width="9.59765625" style="90" customWidth="1"/>
    <col min="1801" max="1801" width="9.296875" style="90" customWidth="1"/>
    <col min="1802" max="1802" width="4" style="90" customWidth="1"/>
    <col min="1803" max="1803" width="6.3984375" style="90" customWidth="1"/>
    <col min="1804" max="1804" width="3.5" style="90" customWidth="1"/>
    <col min="1805" max="1805" width="5.296875" style="90" customWidth="1"/>
    <col min="1806" max="1806" width="3.5" style="90" customWidth="1"/>
    <col min="1807" max="1807" width="7.69921875" style="90" customWidth="1"/>
    <col min="1808" max="2048" width="8" style="90"/>
    <col min="2049" max="2049" width="15.59765625" style="90" customWidth="1"/>
    <col min="2050" max="2050" width="9.59765625" style="90" customWidth="1"/>
    <col min="2051" max="2051" width="8.5" style="90" customWidth="1"/>
    <col min="2052" max="2052" width="9.59765625" style="90" customWidth="1"/>
    <col min="2053" max="2053" width="8.5" style="90" customWidth="1"/>
    <col min="2054" max="2054" width="4" style="90" customWidth="1"/>
    <col min="2055" max="2055" width="15.59765625" style="90" customWidth="1"/>
    <col min="2056" max="2056" width="9.59765625" style="90" customWidth="1"/>
    <col min="2057" max="2057" width="9.296875" style="90" customWidth="1"/>
    <col min="2058" max="2058" width="4" style="90" customWidth="1"/>
    <col min="2059" max="2059" width="6.3984375" style="90" customWidth="1"/>
    <col min="2060" max="2060" width="3.5" style="90" customWidth="1"/>
    <col min="2061" max="2061" width="5.296875" style="90" customWidth="1"/>
    <col min="2062" max="2062" width="3.5" style="90" customWidth="1"/>
    <col min="2063" max="2063" width="7.69921875" style="90" customWidth="1"/>
    <col min="2064" max="2304" width="8" style="90"/>
    <col min="2305" max="2305" width="15.59765625" style="90" customWidth="1"/>
    <col min="2306" max="2306" width="9.59765625" style="90" customWidth="1"/>
    <col min="2307" max="2307" width="8.5" style="90" customWidth="1"/>
    <col min="2308" max="2308" width="9.59765625" style="90" customWidth="1"/>
    <col min="2309" max="2309" width="8.5" style="90" customWidth="1"/>
    <col min="2310" max="2310" width="4" style="90" customWidth="1"/>
    <col min="2311" max="2311" width="15.59765625" style="90" customWidth="1"/>
    <col min="2312" max="2312" width="9.59765625" style="90" customWidth="1"/>
    <col min="2313" max="2313" width="9.296875" style="90" customWidth="1"/>
    <col min="2314" max="2314" width="4" style="90" customWidth="1"/>
    <col min="2315" max="2315" width="6.3984375" style="90" customWidth="1"/>
    <col min="2316" max="2316" width="3.5" style="90" customWidth="1"/>
    <col min="2317" max="2317" width="5.296875" style="90" customWidth="1"/>
    <col min="2318" max="2318" width="3.5" style="90" customWidth="1"/>
    <col min="2319" max="2319" width="7.69921875" style="90" customWidth="1"/>
    <col min="2320" max="2560" width="8" style="90"/>
    <col min="2561" max="2561" width="15.59765625" style="90" customWidth="1"/>
    <col min="2562" max="2562" width="9.59765625" style="90" customWidth="1"/>
    <col min="2563" max="2563" width="8.5" style="90" customWidth="1"/>
    <col min="2564" max="2564" width="9.59765625" style="90" customWidth="1"/>
    <col min="2565" max="2565" width="8.5" style="90" customWidth="1"/>
    <col min="2566" max="2566" width="4" style="90" customWidth="1"/>
    <col min="2567" max="2567" width="15.59765625" style="90" customWidth="1"/>
    <col min="2568" max="2568" width="9.59765625" style="90" customWidth="1"/>
    <col min="2569" max="2569" width="9.296875" style="90" customWidth="1"/>
    <col min="2570" max="2570" width="4" style="90" customWidth="1"/>
    <col min="2571" max="2571" width="6.3984375" style="90" customWidth="1"/>
    <col min="2572" max="2572" width="3.5" style="90" customWidth="1"/>
    <col min="2573" max="2573" width="5.296875" style="90" customWidth="1"/>
    <col min="2574" max="2574" width="3.5" style="90" customWidth="1"/>
    <col min="2575" max="2575" width="7.69921875" style="90" customWidth="1"/>
    <col min="2576" max="2816" width="8" style="90"/>
    <col min="2817" max="2817" width="15.59765625" style="90" customWidth="1"/>
    <col min="2818" max="2818" width="9.59765625" style="90" customWidth="1"/>
    <col min="2819" max="2819" width="8.5" style="90" customWidth="1"/>
    <col min="2820" max="2820" width="9.59765625" style="90" customWidth="1"/>
    <col min="2821" max="2821" width="8.5" style="90" customWidth="1"/>
    <col min="2822" max="2822" width="4" style="90" customWidth="1"/>
    <col min="2823" max="2823" width="15.59765625" style="90" customWidth="1"/>
    <col min="2824" max="2824" width="9.59765625" style="90" customWidth="1"/>
    <col min="2825" max="2825" width="9.296875" style="90" customWidth="1"/>
    <col min="2826" max="2826" width="4" style="90" customWidth="1"/>
    <col min="2827" max="2827" width="6.3984375" style="90" customWidth="1"/>
    <col min="2828" max="2828" width="3.5" style="90" customWidth="1"/>
    <col min="2829" max="2829" width="5.296875" style="90" customWidth="1"/>
    <col min="2830" max="2830" width="3.5" style="90" customWidth="1"/>
    <col min="2831" max="2831" width="7.69921875" style="90" customWidth="1"/>
    <col min="2832" max="3072" width="8" style="90"/>
    <col min="3073" max="3073" width="15.59765625" style="90" customWidth="1"/>
    <col min="3074" max="3074" width="9.59765625" style="90" customWidth="1"/>
    <col min="3075" max="3075" width="8.5" style="90" customWidth="1"/>
    <col min="3076" max="3076" width="9.59765625" style="90" customWidth="1"/>
    <col min="3077" max="3077" width="8.5" style="90" customWidth="1"/>
    <col min="3078" max="3078" width="4" style="90" customWidth="1"/>
    <col min="3079" max="3079" width="15.59765625" style="90" customWidth="1"/>
    <col min="3080" max="3080" width="9.59765625" style="90" customWidth="1"/>
    <col min="3081" max="3081" width="9.296875" style="90" customWidth="1"/>
    <col min="3082" max="3082" width="4" style="90" customWidth="1"/>
    <col min="3083" max="3083" width="6.3984375" style="90" customWidth="1"/>
    <col min="3084" max="3084" width="3.5" style="90" customWidth="1"/>
    <col min="3085" max="3085" width="5.296875" style="90" customWidth="1"/>
    <col min="3086" max="3086" width="3.5" style="90" customWidth="1"/>
    <col min="3087" max="3087" width="7.69921875" style="90" customWidth="1"/>
    <col min="3088" max="3328" width="8" style="90"/>
    <col min="3329" max="3329" width="15.59765625" style="90" customWidth="1"/>
    <col min="3330" max="3330" width="9.59765625" style="90" customWidth="1"/>
    <col min="3331" max="3331" width="8.5" style="90" customWidth="1"/>
    <col min="3332" max="3332" width="9.59765625" style="90" customWidth="1"/>
    <col min="3333" max="3333" width="8.5" style="90" customWidth="1"/>
    <col min="3334" max="3334" width="4" style="90" customWidth="1"/>
    <col min="3335" max="3335" width="15.59765625" style="90" customWidth="1"/>
    <col min="3336" max="3336" width="9.59765625" style="90" customWidth="1"/>
    <col min="3337" max="3337" width="9.296875" style="90" customWidth="1"/>
    <col min="3338" max="3338" width="4" style="90" customWidth="1"/>
    <col min="3339" max="3339" width="6.3984375" style="90" customWidth="1"/>
    <col min="3340" max="3340" width="3.5" style="90" customWidth="1"/>
    <col min="3341" max="3341" width="5.296875" style="90" customWidth="1"/>
    <col min="3342" max="3342" width="3.5" style="90" customWidth="1"/>
    <col min="3343" max="3343" width="7.69921875" style="90" customWidth="1"/>
    <col min="3344" max="3584" width="8" style="90"/>
    <col min="3585" max="3585" width="15.59765625" style="90" customWidth="1"/>
    <col min="3586" max="3586" width="9.59765625" style="90" customWidth="1"/>
    <col min="3587" max="3587" width="8.5" style="90" customWidth="1"/>
    <col min="3588" max="3588" width="9.59765625" style="90" customWidth="1"/>
    <col min="3589" max="3589" width="8.5" style="90" customWidth="1"/>
    <col min="3590" max="3590" width="4" style="90" customWidth="1"/>
    <col min="3591" max="3591" width="15.59765625" style="90" customWidth="1"/>
    <col min="3592" max="3592" width="9.59765625" style="90" customWidth="1"/>
    <col min="3593" max="3593" width="9.296875" style="90" customWidth="1"/>
    <col min="3594" max="3594" width="4" style="90" customWidth="1"/>
    <col min="3595" max="3595" width="6.3984375" style="90" customWidth="1"/>
    <col min="3596" max="3596" width="3.5" style="90" customWidth="1"/>
    <col min="3597" max="3597" width="5.296875" style="90" customWidth="1"/>
    <col min="3598" max="3598" width="3.5" style="90" customWidth="1"/>
    <col min="3599" max="3599" width="7.69921875" style="90" customWidth="1"/>
    <col min="3600" max="3840" width="8" style="90"/>
    <col min="3841" max="3841" width="15.59765625" style="90" customWidth="1"/>
    <col min="3842" max="3842" width="9.59765625" style="90" customWidth="1"/>
    <col min="3843" max="3843" width="8.5" style="90" customWidth="1"/>
    <col min="3844" max="3844" width="9.59765625" style="90" customWidth="1"/>
    <col min="3845" max="3845" width="8.5" style="90" customWidth="1"/>
    <col min="3846" max="3846" width="4" style="90" customWidth="1"/>
    <col min="3847" max="3847" width="15.59765625" style="90" customWidth="1"/>
    <col min="3848" max="3848" width="9.59765625" style="90" customWidth="1"/>
    <col min="3849" max="3849" width="9.296875" style="90" customWidth="1"/>
    <col min="3850" max="3850" width="4" style="90" customWidth="1"/>
    <col min="3851" max="3851" width="6.3984375" style="90" customWidth="1"/>
    <col min="3852" max="3852" width="3.5" style="90" customWidth="1"/>
    <col min="3853" max="3853" width="5.296875" style="90" customWidth="1"/>
    <col min="3854" max="3854" width="3.5" style="90" customWidth="1"/>
    <col min="3855" max="3855" width="7.69921875" style="90" customWidth="1"/>
    <col min="3856" max="4096" width="8" style="90"/>
    <col min="4097" max="4097" width="15.59765625" style="90" customWidth="1"/>
    <col min="4098" max="4098" width="9.59765625" style="90" customWidth="1"/>
    <col min="4099" max="4099" width="8.5" style="90" customWidth="1"/>
    <col min="4100" max="4100" width="9.59765625" style="90" customWidth="1"/>
    <col min="4101" max="4101" width="8.5" style="90" customWidth="1"/>
    <col min="4102" max="4102" width="4" style="90" customWidth="1"/>
    <col min="4103" max="4103" width="15.59765625" style="90" customWidth="1"/>
    <col min="4104" max="4104" width="9.59765625" style="90" customWidth="1"/>
    <col min="4105" max="4105" width="9.296875" style="90" customWidth="1"/>
    <col min="4106" max="4106" width="4" style="90" customWidth="1"/>
    <col min="4107" max="4107" width="6.3984375" style="90" customWidth="1"/>
    <col min="4108" max="4108" width="3.5" style="90" customWidth="1"/>
    <col min="4109" max="4109" width="5.296875" style="90" customWidth="1"/>
    <col min="4110" max="4110" width="3.5" style="90" customWidth="1"/>
    <col min="4111" max="4111" width="7.69921875" style="90" customWidth="1"/>
    <col min="4112" max="4352" width="8" style="90"/>
    <col min="4353" max="4353" width="15.59765625" style="90" customWidth="1"/>
    <col min="4354" max="4354" width="9.59765625" style="90" customWidth="1"/>
    <col min="4355" max="4355" width="8.5" style="90" customWidth="1"/>
    <col min="4356" max="4356" width="9.59765625" style="90" customWidth="1"/>
    <col min="4357" max="4357" width="8.5" style="90" customWidth="1"/>
    <col min="4358" max="4358" width="4" style="90" customWidth="1"/>
    <col min="4359" max="4359" width="15.59765625" style="90" customWidth="1"/>
    <col min="4360" max="4360" width="9.59765625" style="90" customWidth="1"/>
    <col min="4361" max="4361" width="9.296875" style="90" customWidth="1"/>
    <col min="4362" max="4362" width="4" style="90" customWidth="1"/>
    <col min="4363" max="4363" width="6.3984375" style="90" customWidth="1"/>
    <col min="4364" max="4364" width="3.5" style="90" customWidth="1"/>
    <col min="4365" max="4365" width="5.296875" style="90" customWidth="1"/>
    <col min="4366" max="4366" width="3.5" style="90" customWidth="1"/>
    <col min="4367" max="4367" width="7.69921875" style="90" customWidth="1"/>
    <col min="4368" max="4608" width="8" style="90"/>
    <col min="4609" max="4609" width="15.59765625" style="90" customWidth="1"/>
    <col min="4610" max="4610" width="9.59765625" style="90" customWidth="1"/>
    <col min="4611" max="4611" width="8.5" style="90" customWidth="1"/>
    <col min="4612" max="4612" width="9.59765625" style="90" customWidth="1"/>
    <col min="4613" max="4613" width="8.5" style="90" customWidth="1"/>
    <col min="4614" max="4614" width="4" style="90" customWidth="1"/>
    <col min="4615" max="4615" width="15.59765625" style="90" customWidth="1"/>
    <col min="4616" max="4616" width="9.59765625" style="90" customWidth="1"/>
    <col min="4617" max="4617" width="9.296875" style="90" customWidth="1"/>
    <col min="4618" max="4618" width="4" style="90" customWidth="1"/>
    <col min="4619" max="4619" width="6.3984375" style="90" customWidth="1"/>
    <col min="4620" max="4620" width="3.5" style="90" customWidth="1"/>
    <col min="4621" max="4621" width="5.296875" style="90" customWidth="1"/>
    <col min="4622" max="4622" width="3.5" style="90" customWidth="1"/>
    <col min="4623" max="4623" width="7.69921875" style="90" customWidth="1"/>
    <col min="4624" max="4864" width="8" style="90"/>
    <col min="4865" max="4865" width="15.59765625" style="90" customWidth="1"/>
    <col min="4866" max="4866" width="9.59765625" style="90" customWidth="1"/>
    <col min="4867" max="4867" width="8.5" style="90" customWidth="1"/>
    <col min="4868" max="4868" width="9.59765625" style="90" customWidth="1"/>
    <col min="4869" max="4869" width="8.5" style="90" customWidth="1"/>
    <col min="4870" max="4870" width="4" style="90" customWidth="1"/>
    <col min="4871" max="4871" width="15.59765625" style="90" customWidth="1"/>
    <col min="4872" max="4872" width="9.59765625" style="90" customWidth="1"/>
    <col min="4873" max="4873" width="9.296875" style="90" customWidth="1"/>
    <col min="4874" max="4874" width="4" style="90" customWidth="1"/>
    <col min="4875" max="4875" width="6.3984375" style="90" customWidth="1"/>
    <col min="4876" max="4876" width="3.5" style="90" customWidth="1"/>
    <col min="4877" max="4877" width="5.296875" style="90" customWidth="1"/>
    <col min="4878" max="4878" width="3.5" style="90" customWidth="1"/>
    <col min="4879" max="4879" width="7.69921875" style="90" customWidth="1"/>
    <col min="4880" max="5120" width="8" style="90"/>
    <col min="5121" max="5121" width="15.59765625" style="90" customWidth="1"/>
    <col min="5122" max="5122" width="9.59765625" style="90" customWidth="1"/>
    <col min="5123" max="5123" width="8.5" style="90" customWidth="1"/>
    <col min="5124" max="5124" width="9.59765625" style="90" customWidth="1"/>
    <col min="5125" max="5125" width="8.5" style="90" customWidth="1"/>
    <col min="5126" max="5126" width="4" style="90" customWidth="1"/>
    <col min="5127" max="5127" width="15.59765625" style="90" customWidth="1"/>
    <col min="5128" max="5128" width="9.59765625" style="90" customWidth="1"/>
    <col min="5129" max="5129" width="9.296875" style="90" customWidth="1"/>
    <col min="5130" max="5130" width="4" style="90" customWidth="1"/>
    <col min="5131" max="5131" width="6.3984375" style="90" customWidth="1"/>
    <col min="5132" max="5132" width="3.5" style="90" customWidth="1"/>
    <col min="5133" max="5133" width="5.296875" style="90" customWidth="1"/>
    <col min="5134" max="5134" width="3.5" style="90" customWidth="1"/>
    <col min="5135" max="5135" width="7.69921875" style="90" customWidth="1"/>
    <col min="5136" max="5376" width="8" style="90"/>
    <col min="5377" max="5377" width="15.59765625" style="90" customWidth="1"/>
    <col min="5378" max="5378" width="9.59765625" style="90" customWidth="1"/>
    <col min="5379" max="5379" width="8.5" style="90" customWidth="1"/>
    <col min="5380" max="5380" width="9.59765625" style="90" customWidth="1"/>
    <col min="5381" max="5381" width="8.5" style="90" customWidth="1"/>
    <col min="5382" max="5382" width="4" style="90" customWidth="1"/>
    <col min="5383" max="5383" width="15.59765625" style="90" customWidth="1"/>
    <col min="5384" max="5384" width="9.59765625" style="90" customWidth="1"/>
    <col min="5385" max="5385" width="9.296875" style="90" customWidth="1"/>
    <col min="5386" max="5386" width="4" style="90" customWidth="1"/>
    <col min="5387" max="5387" width="6.3984375" style="90" customWidth="1"/>
    <col min="5388" max="5388" width="3.5" style="90" customWidth="1"/>
    <col min="5389" max="5389" width="5.296875" style="90" customWidth="1"/>
    <col min="5390" max="5390" width="3.5" style="90" customWidth="1"/>
    <col min="5391" max="5391" width="7.69921875" style="90" customWidth="1"/>
    <col min="5392" max="5632" width="8" style="90"/>
    <col min="5633" max="5633" width="15.59765625" style="90" customWidth="1"/>
    <col min="5634" max="5634" width="9.59765625" style="90" customWidth="1"/>
    <col min="5635" max="5635" width="8.5" style="90" customWidth="1"/>
    <col min="5636" max="5636" width="9.59765625" style="90" customWidth="1"/>
    <col min="5637" max="5637" width="8.5" style="90" customWidth="1"/>
    <col min="5638" max="5638" width="4" style="90" customWidth="1"/>
    <col min="5639" max="5639" width="15.59765625" style="90" customWidth="1"/>
    <col min="5640" max="5640" width="9.59765625" style="90" customWidth="1"/>
    <col min="5641" max="5641" width="9.296875" style="90" customWidth="1"/>
    <col min="5642" max="5642" width="4" style="90" customWidth="1"/>
    <col min="5643" max="5643" width="6.3984375" style="90" customWidth="1"/>
    <col min="5644" max="5644" width="3.5" style="90" customWidth="1"/>
    <col min="5645" max="5645" width="5.296875" style="90" customWidth="1"/>
    <col min="5646" max="5646" width="3.5" style="90" customWidth="1"/>
    <col min="5647" max="5647" width="7.69921875" style="90" customWidth="1"/>
    <col min="5648" max="5888" width="8" style="90"/>
    <col min="5889" max="5889" width="15.59765625" style="90" customWidth="1"/>
    <col min="5890" max="5890" width="9.59765625" style="90" customWidth="1"/>
    <col min="5891" max="5891" width="8.5" style="90" customWidth="1"/>
    <col min="5892" max="5892" width="9.59765625" style="90" customWidth="1"/>
    <col min="5893" max="5893" width="8.5" style="90" customWidth="1"/>
    <col min="5894" max="5894" width="4" style="90" customWidth="1"/>
    <col min="5895" max="5895" width="15.59765625" style="90" customWidth="1"/>
    <col min="5896" max="5896" width="9.59765625" style="90" customWidth="1"/>
    <col min="5897" max="5897" width="9.296875" style="90" customWidth="1"/>
    <col min="5898" max="5898" width="4" style="90" customWidth="1"/>
    <col min="5899" max="5899" width="6.3984375" style="90" customWidth="1"/>
    <col min="5900" max="5900" width="3.5" style="90" customWidth="1"/>
    <col min="5901" max="5901" width="5.296875" style="90" customWidth="1"/>
    <col min="5902" max="5902" width="3.5" style="90" customWidth="1"/>
    <col min="5903" max="5903" width="7.69921875" style="90" customWidth="1"/>
    <col min="5904" max="6144" width="8" style="90"/>
    <col min="6145" max="6145" width="15.59765625" style="90" customWidth="1"/>
    <col min="6146" max="6146" width="9.59765625" style="90" customWidth="1"/>
    <col min="6147" max="6147" width="8.5" style="90" customWidth="1"/>
    <col min="6148" max="6148" width="9.59765625" style="90" customWidth="1"/>
    <col min="6149" max="6149" width="8.5" style="90" customWidth="1"/>
    <col min="6150" max="6150" width="4" style="90" customWidth="1"/>
    <col min="6151" max="6151" width="15.59765625" style="90" customWidth="1"/>
    <col min="6152" max="6152" width="9.59765625" style="90" customWidth="1"/>
    <col min="6153" max="6153" width="9.296875" style="90" customWidth="1"/>
    <col min="6154" max="6154" width="4" style="90" customWidth="1"/>
    <col min="6155" max="6155" width="6.3984375" style="90" customWidth="1"/>
    <col min="6156" max="6156" width="3.5" style="90" customWidth="1"/>
    <col min="6157" max="6157" width="5.296875" style="90" customWidth="1"/>
    <col min="6158" max="6158" width="3.5" style="90" customWidth="1"/>
    <col min="6159" max="6159" width="7.69921875" style="90" customWidth="1"/>
    <col min="6160" max="6400" width="8" style="90"/>
    <col min="6401" max="6401" width="15.59765625" style="90" customWidth="1"/>
    <col min="6402" max="6402" width="9.59765625" style="90" customWidth="1"/>
    <col min="6403" max="6403" width="8.5" style="90" customWidth="1"/>
    <col min="6404" max="6404" width="9.59765625" style="90" customWidth="1"/>
    <col min="6405" max="6405" width="8.5" style="90" customWidth="1"/>
    <col min="6406" max="6406" width="4" style="90" customWidth="1"/>
    <col min="6407" max="6407" width="15.59765625" style="90" customWidth="1"/>
    <col min="6408" max="6408" width="9.59765625" style="90" customWidth="1"/>
    <col min="6409" max="6409" width="9.296875" style="90" customWidth="1"/>
    <col min="6410" max="6410" width="4" style="90" customWidth="1"/>
    <col min="6411" max="6411" width="6.3984375" style="90" customWidth="1"/>
    <col min="6412" max="6412" width="3.5" style="90" customWidth="1"/>
    <col min="6413" max="6413" width="5.296875" style="90" customWidth="1"/>
    <col min="6414" max="6414" width="3.5" style="90" customWidth="1"/>
    <col min="6415" max="6415" width="7.69921875" style="90" customWidth="1"/>
    <col min="6416" max="6656" width="8" style="90"/>
    <col min="6657" max="6657" width="15.59765625" style="90" customWidth="1"/>
    <col min="6658" max="6658" width="9.59765625" style="90" customWidth="1"/>
    <col min="6659" max="6659" width="8.5" style="90" customWidth="1"/>
    <col min="6660" max="6660" width="9.59765625" style="90" customWidth="1"/>
    <col min="6661" max="6661" width="8.5" style="90" customWidth="1"/>
    <col min="6662" max="6662" width="4" style="90" customWidth="1"/>
    <col min="6663" max="6663" width="15.59765625" style="90" customWidth="1"/>
    <col min="6664" max="6664" width="9.59765625" style="90" customWidth="1"/>
    <col min="6665" max="6665" width="9.296875" style="90" customWidth="1"/>
    <col min="6666" max="6666" width="4" style="90" customWidth="1"/>
    <col min="6667" max="6667" width="6.3984375" style="90" customWidth="1"/>
    <col min="6668" max="6668" width="3.5" style="90" customWidth="1"/>
    <col min="6669" max="6669" width="5.296875" style="90" customWidth="1"/>
    <col min="6670" max="6670" width="3.5" style="90" customWidth="1"/>
    <col min="6671" max="6671" width="7.69921875" style="90" customWidth="1"/>
    <col min="6672" max="6912" width="8" style="90"/>
    <col min="6913" max="6913" width="15.59765625" style="90" customWidth="1"/>
    <col min="6914" max="6914" width="9.59765625" style="90" customWidth="1"/>
    <col min="6915" max="6915" width="8.5" style="90" customWidth="1"/>
    <col min="6916" max="6916" width="9.59765625" style="90" customWidth="1"/>
    <col min="6917" max="6917" width="8.5" style="90" customWidth="1"/>
    <col min="6918" max="6918" width="4" style="90" customWidth="1"/>
    <col min="6919" max="6919" width="15.59765625" style="90" customWidth="1"/>
    <col min="6920" max="6920" width="9.59765625" style="90" customWidth="1"/>
    <col min="6921" max="6921" width="9.296875" style="90" customWidth="1"/>
    <col min="6922" max="6922" width="4" style="90" customWidth="1"/>
    <col min="6923" max="6923" width="6.3984375" style="90" customWidth="1"/>
    <col min="6924" max="6924" width="3.5" style="90" customWidth="1"/>
    <col min="6925" max="6925" width="5.296875" style="90" customWidth="1"/>
    <col min="6926" max="6926" width="3.5" style="90" customWidth="1"/>
    <col min="6927" max="6927" width="7.69921875" style="90" customWidth="1"/>
    <col min="6928" max="7168" width="8" style="90"/>
    <col min="7169" max="7169" width="15.59765625" style="90" customWidth="1"/>
    <col min="7170" max="7170" width="9.59765625" style="90" customWidth="1"/>
    <col min="7171" max="7171" width="8.5" style="90" customWidth="1"/>
    <col min="7172" max="7172" width="9.59765625" style="90" customWidth="1"/>
    <col min="7173" max="7173" width="8.5" style="90" customWidth="1"/>
    <col min="7174" max="7174" width="4" style="90" customWidth="1"/>
    <col min="7175" max="7175" width="15.59765625" style="90" customWidth="1"/>
    <col min="7176" max="7176" width="9.59765625" style="90" customWidth="1"/>
    <col min="7177" max="7177" width="9.296875" style="90" customWidth="1"/>
    <col min="7178" max="7178" width="4" style="90" customWidth="1"/>
    <col min="7179" max="7179" width="6.3984375" style="90" customWidth="1"/>
    <col min="7180" max="7180" width="3.5" style="90" customWidth="1"/>
    <col min="7181" max="7181" width="5.296875" style="90" customWidth="1"/>
    <col min="7182" max="7182" width="3.5" style="90" customWidth="1"/>
    <col min="7183" max="7183" width="7.69921875" style="90" customWidth="1"/>
    <col min="7184" max="7424" width="8" style="90"/>
    <col min="7425" max="7425" width="15.59765625" style="90" customWidth="1"/>
    <col min="7426" max="7426" width="9.59765625" style="90" customWidth="1"/>
    <col min="7427" max="7427" width="8.5" style="90" customWidth="1"/>
    <col min="7428" max="7428" width="9.59765625" style="90" customWidth="1"/>
    <col min="7429" max="7429" width="8.5" style="90" customWidth="1"/>
    <col min="7430" max="7430" width="4" style="90" customWidth="1"/>
    <col min="7431" max="7431" width="15.59765625" style="90" customWidth="1"/>
    <col min="7432" max="7432" width="9.59765625" style="90" customWidth="1"/>
    <col min="7433" max="7433" width="9.296875" style="90" customWidth="1"/>
    <col min="7434" max="7434" width="4" style="90" customWidth="1"/>
    <col min="7435" max="7435" width="6.3984375" style="90" customWidth="1"/>
    <col min="7436" max="7436" width="3.5" style="90" customWidth="1"/>
    <col min="7437" max="7437" width="5.296875" style="90" customWidth="1"/>
    <col min="7438" max="7438" width="3.5" style="90" customWidth="1"/>
    <col min="7439" max="7439" width="7.69921875" style="90" customWidth="1"/>
    <col min="7440" max="7680" width="8" style="90"/>
    <col min="7681" max="7681" width="15.59765625" style="90" customWidth="1"/>
    <col min="7682" max="7682" width="9.59765625" style="90" customWidth="1"/>
    <col min="7683" max="7683" width="8.5" style="90" customWidth="1"/>
    <col min="7684" max="7684" width="9.59765625" style="90" customWidth="1"/>
    <col min="7685" max="7685" width="8.5" style="90" customWidth="1"/>
    <col min="7686" max="7686" width="4" style="90" customWidth="1"/>
    <col min="7687" max="7687" width="15.59765625" style="90" customWidth="1"/>
    <col min="7688" max="7688" width="9.59765625" style="90" customWidth="1"/>
    <col min="7689" max="7689" width="9.296875" style="90" customWidth="1"/>
    <col min="7690" max="7690" width="4" style="90" customWidth="1"/>
    <col min="7691" max="7691" width="6.3984375" style="90" customWidth="1"/>
    <col min="7692" max="7692" width="3.5" style="90" customWidth="1"/>
    <col min="7693" max="7693" width="5.296875" style="90" customWidth="1"/>
    <col min="7694" max="7694" width="3.5" style="90" customWidth="1"/>
    <col min="7695" max="7695" width="7.69921875" style="90" customWidth="1"/>
    <col min="7696" max="7936" width="8" style="90"/>
    <col min="7937" max="7937" width="15.59765625" style="90" customWidth="1"/>
    <col min="7938" max="7938" width="9.59765625" style="90" customWidth="1"/>
    <col min="7939" max="7939" width="8.5" style="90" customWidth="1"/>
    <col min="7940" max="7940" width="9.59765625" style="90" customWidth="1"/>
    <col min="7941" max="7941" width="8.5" style="90" customWidth="1"/>
    <col min="7942" max="7942" width="4" style="90" customWidth="1"/>
    <col min="7943" max="7943" width="15.59765625" style="90" customWidth="1"/>
    <col min="7944" max="7944" width="9.59765625" style="90" customWidth="1"/>
    <col min="7945" max="7945" width="9.296875" style="90" customWidth="1"/>
    <col min="7946" max="7946" width="4" style="90" customWidth="1"/>
    <col min="7947" max="7947" width="6.3984375" style="90" customWidth="1"/>
    <col min="7948" max="7948" width="3.5" style="90" customWidth="1"/>
    <col min="7949" max="7949" width="5.296875" style="90" customWidth="1"/>
    <col min="7950" max="7950" width="3.5" style="90" customWidth="1"/>
    <col min="7951" max="7951" width="7.69921875" style="90" customWidth="1"/>
    <col min="7952" max="8192" width="8" style="90"/>
    <col min="8193" max="8193" width="15.59765625" style="90" customWidth="1"/>
    <col min="8194" max="8194" width="9.59765625" style="90" customWidth="1"/>
    <col min="8195" max="8195" width="8.5" style="90" customWidth="1"/>
    <col min="8196" max="8196" width="9.59765625" style="90" customWidth="1"/>
    <col min="8197" max="8197" width="8.5" style="90" customWidth="1"/>
    <col min="8198" max="8198" width="4" style="90" customWidth="1"/>
    <col min="8199" max="8199" width="15.59765625" style="90" customWidth="1"/>
    <col min="8200" max="8200" width="9.59765625" style="90" customWidth="1"/>
    <col min="8201" max="8201" width="9.296875" style="90" customWidth="1"/>
    <col min="8202" max="8202" width="4" style="90" customWidth="1"/>
    <col min="8203" max="8203" width="6.3984375" style="90" customWidth="1"/>
    <col min="8204" max="8204" width="3.5" style="90" customWidth="1"/>
    <col min="8205" max="8205" width="5.296875" style="90" customWidth="1"/>
    <col min="8206" max="8206" width="3.5" style="90" customWidth="1"/>
    <col min="8207" max="8207" width="7.69921875" style="90" customWidth="1"/>
    <col min="8208" max="8448" width="8" style="90"/>
    <col min="8449" max="8449" width="15.59765625" style="90" customWidth="1"/>
    <col min="8450" max="8450" width="9.59765625" style="90" customWidth="1"/>
    <col min="8451" max="8451" width="8.5" style="90" customWidth="1"/>
    <col min="8452" max="8452" width="9.59765625" style="90" customWidth="1"/>
    <col min="8453" max="8453" width="8.5" style="90" customWidth="1"/>
    <col min="8454" max="8454" width="4" style="90" customWidth="1"/>
    <col min="8455" max="8455" width="15.59765625" style="90" customWidth="1"/>
    <col min="8456" max="8456" width="9.59765625" style="90" customWidth="1"/>
    <col min="8457" max="8457" width="9.296875" style="90" customWidth="1"/>
    <col min="8458" max="8458" width="4" style="90" customWidth="1"/>
    <col min="8459" max="8459" width="6.3984375" style="90" customWidth="1"/>
    <col min="8460" max="8460" width="3.5" style="90" customWidth="1"/>
    <col min="8461" max="8461" width="5.296875" style="90" customWidth="1"/>
    <col min="8462" max="8462" width="3.5" style="90" customWidth="1"/>
    <col min="8463" max="8463" width="7.69921875" style="90" customWidth="1"/>
    <col min="8464" max="8704" width="8" style="90"/>
    <col min="8705" max="8705" width="15.59765625" style="90" customWidth="1"/>
    <col min="8706" max="8706" width="9.59765625" style="90" customWidth="1"/>
    <col min="8707" max="8707" width="8.5" style="90" customWidth="1"/>
    <col min="8708" max="8708" width="9.59765625" style="90" customWidth="1"/>
    <col min="8709" max="8709" width="8.5" style="90" customWidth="1"/>
    <col min="8710" max="8710" width="4" style="90" customWidth="1"/>
    <col min="8711" max="8711" width="15.59765625" style="90" customWidth="1"/>
    <col min="8712" max="8712" width="9.59765625" style="90" customWidth="1"/>
    <col min="8713" max="8713" width="9.296875" style="90" customWidth="1"/>
    <col min="8714" max="8714" width="4" style="90" customWidth="1"/>
    <col min="8715" max="8715" width="6.3984375" style="90" customWidth="1"/>
    <col min="8716" max="8716" width="3.5" style="90" customWidth="1"/>
    <col min="8717" max="8717" width="5.296875" style="90" customWidth="1"/>
    <col min="8718" max="8718" width="3.5" style="90" customWidth="1"/>
    <col min="8719" max="8719" width="7.69921875" style="90" customWidth="1"/>
    <col min="8720" max="8960" width="8" style="90"/>
    <col min="8961" max="8961" width="15.59765625" style="90" customWidth="1"/>
    <col min="8962" max="8962" width="9.59765625" style="90" customWidth="1"/>
    <col min="8963" max="8963" width="8.5" style="90" customWidth="1"/>
    <col min="8964" max="8964" width="9.59765625" style="90" customWidth="1"/>
    <col min="8965" max="8965" width="8.5" style="90" customWidth="1"/>
    <col min="8966" max="8966" width="4" style="90" customWidth="1"/>
    <col min="8967" max="8967" width="15.59765625" style="90" customWidth="1"/>
    <col min="8968" max="8968" width="9.59765625" style="90" customWidth="1"/>
    <col min="8969" max="8969" width="9.296875" style="90" customWidth="1"/>
    <col min="8970" max="8970" width="4" style="90" customWidth="1"/>
    <col min="8971" max="8971" width="6.3984375" style="90" customWidth="1"/>
    <col min="8972" max="8972" width="3.5" style="90" customWidth="1"/>
    <col min="8973" max="8973" width="5.296875" style="90" customWidth="1"/>
    <col min="8974" max="8974" width="3.5" style="90" customWidth="1"/>
    <col min="8975" max="8975" width="7.69921875" style="90" customWidth="1"/>
    <col min="8976" max="9216" width="8" style="90"/>
    <col min="9217" max="9217" width="15.59765625" style="90" customWidth="1"/>
    <col min="9218" max="9218" width="9.59765625" style="90" customWidth="1"/>
    <col min="9219" max="9219" width="8.5" style="90" customWidth="1"/>
    <col min="9220" max="9220" width="9.59765625" style="90" customWidth="1"/>
    <col min="9221" max="9221" width="8.5" style="90" customWidth="1"/>
    <col min="9222" max="9222" width="4" style="90" customWidth="1"/>
    <col min="9223" max="9223" width="15.59765625" style="90" customWidth="1"/>
    <col min="9224" max="9224" width="9.59765625" style="90" customWidth="1"/>
    <col min="9225" max="9225" width="9.296875" style="90" customWidth="1"/>
    <col min="9226" max="9226" width="4" style="90" customWidth="1"/>
    <col min="9227" max="9227" width="6.3984375" style="90" customWidth="1"/>
    <col min="9228" max="9228" width="3.5" style="90" customWidth="1"/>
    <col min="9229" max="9229" width="5.296875" style="90" customWidth="1"/>
    <col min="9230" max="9230" width="3.5" style="90" customWidth="1"/>
    <col min="9231" max="9231" width="7.69921875" style="90" customWidth="1"/>
    <col min="9232" max="9472" width="8" style="90"/>
    <col min="9473" max="9473" width="15.59765625" style="90" customWidth="1"/>
    <col min="9474" max="9474" width="9.59765625" style="90" customWidth="1"/>
    <col min="9475" max="9475" width="8.5" style="90" customWidth="1"/>
    <col min="9476" max="9476" width="9.59765625" style="90" customWidth="1"/>
    <col min="9477" max="9477" width="8.5" style="90" customWidth="1"/>
    <col min="9478" max="9478" width="4" style="90" customWidth="1"/>
    <col min="9479" max="9479" width="15.59765625" style="90" customWidth="1"/>
    <col min="9480" max="9480" width="9.59765625" style="90" customWidth="1"/>
    <col min="9481" max="9481" width="9.296875" style="90" customWidth="1"/>
    <col min="9482" max="9482" width="4" style="90" customWidth="1"/>
    <col min="9483" max="9483" width="6.3984375" style="90" customWidth="1"/>
    <col min="9484" max="9484" width="3.5" style="90" customWidth="1"/>
    <col min="9485" max="9485" width="5.296875" style="90" customWidth="1"/>
    <col min="9486" max="9486" width="3.5" style="90" customWidth="1"/>
    <col min="9487" max="9487" width="7.69921875" style="90" customWidth="1"/>
    <col min="9488" max="9728" width="8" style="90"/>
    <col min="9729" max="9729" width="15.59765625" style="90" customWidth="1"/>
    <col min="9730" max="9730" width="9.59765625" style="90" customWidth="1"/>
    <col min="9731" max="9731" width="8.5" style="90" customWidth="1"/>
    <col min="9732" max="9732" width="9.59765625" style="90" customWidth="1"/>
    <col min="9733" max="9733" width="8.5" style="90" customWidth="1"/>
    <col min="9734" max="9734" width="4" style="90" customWidth="1"/>
    <col min="9735" max="9735" width="15.59765625" style="90" customWidth="1"/>
    <col min="9736" max="9736" width="9.59765625" style="90" customWidth="1"/>
    <col min="9737" max="9737" width="9.296875" style="90" customWidth="1"/>
    <col min="9738" max="9738" width="4" style="90" customWidth="1"/>
    <col min="9739" max="9739" width="6.3984375" style="90" customWidth="1"/>
    <col min="9740" max="9740" width="3.5" style="90" customWidth="1"/>
    <col min="9741" max="9741" width="5.296875" style="90" customWidth="1"/>
    <col min="9742" max="9742" width="3.5" style="90" customWidth="1"/>
    <col min="9743" max="9743" width="7.69921875" style="90" customWidth="1"/>
    <col min="9744" max="9984" width="8" style="90"/>
    <col min="9985" max="9985" width="15.59765625" style="90" customWidth="1"/>
    <col min="9986" max="9986" width="9.59765625" style="90" customWidth="1"/>
    <col min="9987" max="9987" width="8.5" style="90" customWidth="1"/>
    <col min="9988" max="9988" width="9.59765625" style="90" customWidth="1"/>
    <col min="9989" max="9989" width="8.5" style="90" customWidth="1"/>
    <col min="9990" max="9990" width="4" style="90" customWidth="1"/>
    <col min="9991" max="9991" width="15.59765625" style="90" customWidth="1"/>
    <col min="9992" max="9992" width="9.59765625" style="90" customWidth="1"/>
    <col min="9993" max="9993" width="9.296875" style="90" customWidth="1"/>
    <col min="9994" max="9994" width="4" style="90" customWidth="1"/>
    <col min="9995" max="9995" width="6.3984375" style="90" customWidth="1"/>
    <col min="9996" max="9996" width="3.5" style="90" customWidth="1"/>
    <col min="9997" max="9997" width="5.296875" style="90" customWidth="1"/>
    <col min="9998" max="9998" width="3.5" style="90" customWidth="1"/>
    <col min="9999" max="9999" width="7.69921875" style="90" customWidth="1"/>
    <col min="10000" max="10240" width="8" style="90"/>
    <col min="10241" max="10241" width="15.59765625" style="90" customWidth="1"/>
    <col min="10242" max="10242" width="9.59765625" style="90" customWidth="1"/>
    <col min="10243" max="10243" width="8.5" style="90" customWidth="1"/>
    <col min="10244" max="10244" width="9.59765625" style="90" customWidth="1"/>
    <col min="10245" max="10245" width="8.5" style="90" customWidth="1"/>
    <col min="10246" max="10246" width="4" style="90" customWidth="1"/>
    <col min="10247" max="10247" width="15.59765625" style="90" customWidth="1"/>
    <col min="10248" max="10248" width="9.59765625" style="90" customWidth="1"/>
    <col min="10249" max="10249" width="9.296875" style="90" customWidth="1"/>
    <col min="10250" max="10250" width="4" style="90" customWidth="1"/>
    <col min="10251" max="10251" width="6.3984375" style="90" customWidth="1"/>
    <col min="10252" max="10252" width="3.5" style="90" customWidth="1"/>
    <col min="10253" max="10253" width="5.296875" style="90" customWidth="1"/>
    <col min="10254" max="10254" width="3.5" style="90" customWidth="1"/>
    <col min="10255" max="10255" width="7.69921875" style="90" customWidth="1"/>
    <col min="10256" max="10496" width="8" style="90"/>
    <col min="10497" max="10497" width="15.59765625" style="90" customWidth="1"/>
    <col min="10498" max="10498" width="9.59765625" style="90" customWidth="1"/>
    <col min="10499" max="10499" width="8.5" style="90" customWidth="1"/>
    <col min="10500" max="10500" width="9.59765625" style="90" customWidth="1"/>
    <col min="10501" max="10501" width="8.5" style="90" customWidth="1"/>
    <col min="10502" max="10502" width="4" style="90" customWidth="1"/>
    <col min="10503" max="10503" width="15.59765625" style="90" customWidth="1"/>
    <col min="10504" max="10504" width="9.59765625" style="90" customWidth="1"/>
    <col min="10505" max="10505" width="9.296875" style="90" customWidth="1"/>
    <col min="10506" max="10506" width="4" style="90" customWidth="1"/>
    <col min="10507" max="10507" width="6.3984375" style="90" customWidth="1"/>
    <col min="10508" max="10508" width="3.5" style="90" customWidth="1"/>
    <col min="10509" max="10509" width="5.296875" style="90" customWidth="1"/>
    <col min="10510" max="10510" width="3.5" style="90" customWidth="1"/>
    <col min="10511" max="10511" width="7.69921875" style="90" customWidth="1"/>
    <col min="10512" max="10752" width="8" style="90"/>
    <col min="10753" max="10753" width="15.59765625" style="90" customWidth="1"/>
    <col min="10754" max="10754" width="9.59765625" style="90" customWidth="1"/>
    <col min="10755" max="10755" width="8.5" style="90" customWidth="1"/>
    <col min="10756" max="10756" width="9.59765625" style="90" customWidth="1"/>
    <col min="10757" max="10757" width="8.5" style="90" customWidth="1"/>
    <col min="10758" max="10758" width="4" style="90" customWidth="1"/>
    <col min="10759" max="10759" width="15.59765625" style="90" customWidth="1"/>
    <col min="10760" max="10760" width="9.59765625" style="90" customWidth="1"/>
    <col min="10761" max="10761" width="9.296875" style="90" customWidth="1"/>
    <col min="10762" max="10762" width="4" style="90" customWidth="1"/>
    <col min="10763" max="10763" width="6.3984375" style="90" customWidth="1"/>
    <col min="10764" max="10764" width="3.5" style="90" customWidth="1"/>
    <col min="10765" max="10765" width="5.296875" style="90" customWidth="1"/>
    <col min="10766" max="10766" width="3.5" style="90" customWidth="1"/>
    <col min="10767" max="10767" width="7.69921875" style="90" customWidth="1"/>
    <col min="10768" max="11008" width="8" style="90"/>
    <col min="11009" max="11009" width="15.59765625" style="90" customWidth="1"/>
    <col min="11010" max="11010" width="9.59765625" style="90" customWidth="1"/>
    <col min="11011" max="11011" width="8.5" style="90" customWidth="1"/>
    <col min="11012" max="11012" width="9.59765625" style="90" customWidth="1"/>
    <col min="11013" max="11013" width="8.5" style="90" customWidth="1"/>
    <col min="11014" max="11014" width="4" style="90" customWidth="1"/>
    <col min="11015" max="11015" width="15.59765625" style="90" customWidth="1"/>
    <col min="11016" max="11016" width="9.59765625" style="90" customWidth="1"/>
    <col min="11017" max="11017" width="9.296875" style="90" customWidth="1"/>
    <col min="11018" max="11018" width="4" style="90" customWidth="1"/>
    <col min="11019" max="11019" width="6.3984375" style="90" customWidth="1"/>
    <col min="11020" max="11020" width="3.5" style="90" customWidth="1"/>
    <col min="11021" max="11021" width="5.296875" style="90" customWidth="1"/>
    <col min="11022" max="11022" width="3.5" style="90" customWidth="1"/>
    <col min="11023" max="11023" width="7.69921875" style="90" customWidth="1"/>
    <col min="11024" max="11264" width="8" style="90"/>
    <col min="11265" max="11265" width="15.59765625" style="90" customWidth="1"/>
    <col min="11266" max="11266" width="9.59765625" style="90" customWidth="1"/>
    <col min="11267" max="11267" width="8.5" style="90" customWidth="1"/>
    <col min="11268" max="11268" width="9.59765625" style="90" customWidth="1"/>
    <col min="11269" max="11269" width="8.5" style="90" customWidth="1"/>
    <col min="11270" max="11270" width="4" style="90" customWidth="1"/>
    <col min="11271" max="11271" width="15.59765625" style="90" customWidth="1"/>
    <col min="11272" max="11272" width="9.59765625" style="90" customWidth="1"/>
    <col min="11273" max="11273" width="9.296875" style="90" customWidth="1"/>
    <col min="11274" max="11274" width="4" style="90" customWidth="1"/>
    <col min="11275" max="11275" width="6.3984375" style="90" customWidth="1"/>
    <col min="11276" max="11276" width="3.5" style="90" customWidth="1"/>
    <col min="11277" max="11277" width="5.296875" style="90" customWidth="1"/>
    <col min="11278" max="11278" width="3.5" style="90" customWidth="1"/>
    <col min="11279" max="11279" width="7.69921875" style="90" customWidth="1"/>
    <col min="11280" max="11520" width="8" style="90"/>
    <col min="11521" max="11521" width="15.59765625" style="90" customWidth="1"/>
    <col min="11522" max="11522" width="9.59765625" style="90" customWidth="1"/>
    <col min="11523" max="11523" width="8.5" style="90" customWidth="1"/>
    <col min="11524" max="11524" width="9.59765625" style="90" customWidth="1"/>
    <col min="11525" max="11525" width="8.5" style="90" customWidth="1"/>
    <col min="11526" max="11526" width="4" style="90" customWidth="1"/>
    <col min="11527" max="11527" width="15.59765625" style="90" customWidth="1"/>
    <col min="11528" max="11528" width="9.59765625" style="90" customWidth="1"/>
    <col min="11529" max="11529" width="9.296875" style="90" customWidth="1"/>
    <col min="11530" max="11530" width="4" style="90" customWidth="1"/>
    <col min="11531" max="11531" width="6.3984375" style="90" customWidth="1"/>
    <col min="11532" max="11532" width="3.5" style="90" customWidth="1"/>
    <col min="11533" max="11533" width="5.296875" style="90" customWidth="1"/>
    <col min="11534" max="11534" width="3.5" style="90" customWidth="1"/>
    <col min="11535" max="11535" width="7.69921875" style="90" customWidth="1"/>
    <col min="11536" max="11776" width="8" style="90"/>
    <col min="11777" max="11777" width="15.59765625" style="90" customWidth="1"/>
    <col min="11778" max="11778" width="9.59765625" style="90" customWidth="1"/>
    <col min="11779" max="11779" width="8.5" style="90" customWidth="1"/>
    <col min="11780" max="11780" width="9.59765625" style="90" customWidth="1"/>
    <col min="11781" max="11781" width="8.5" style="90" customWidth="1"/>
    <col min="11782" max="11782" width="4" style="90" customWidth="1"/>
    <col min="11783" max="11783" width="15.59765625" style="90" customWidth="1"/>
    <col min="11784" max="11784" width="9.59765625" style="90" customWidth="1"/>
    <col min="11785" max="11785" width="9.296875" style="90" customWidth="1"/>
    <col min="11786" max="11786" width="4" style="90" customWidth="1"/>
    <col min="11787" max="11787" width="6.3984375" style="90" customWidth="1"/>
    <col min="11788" max="11788" width="3.5" style="90" customWidth="1"/>
    <col min="11789" max="11789" width="5.296875" style="90" customWidth="1"/>
    <col min="11790" max="11790" width="3.5" style="90" customWidth="1"/>
    <col min="11791" max="11791" width="7.69921875" style="90" customWidth="1"/>
    <col min="11792" max="12032" width="8" style="90"/>
    <col min="12033" max="12033" width="15.59765625" style="90" customWidth="1"/>
    <col min="12034" max="12034" width="9.59765625" style="90" customWidth="1"/>
    <col min="12035" max="12035" width="8.5" style="90" customWidth="1"/>
    <col min="12036" max="12036" width="9.59765625" style="90" customWidth="1"/>
    <col min="12037" max="12037" width="8.5" style="90" customWidth="1"/>
    <col min="12038" max="12038" width="4" style="90" customWidth="1"/>
    <col min="12039" max="12039" width="15.59765625" style="90" customWidth="1"/>
    <col min="12040" max="12040" width="9.59765625" style="90" customWidth="1"/>
    <col min="12041" max="12041" width="9.296875" style="90" customWidth="1"/>
    <col min="12042" max="12042" width="4" style="90" customWidth="1"/>
    <col min="12043" max="12043" width="6.3984375" style="90" customWidth="1"/>
    <col min="12044" max="12044" width="3.5" style="90" customWidth="1"/>
    <col min="12045" max="12045" width="5.296875" style="90" customWidth="1"/>
    <col min="12046" max="12046" width="3.5" style="90" customWidth="1"/>
    <col min="12047" max="12047" width="7.69921875" style="90" customWidth="1"/>
    <col min="12048" max="12288" width="8" style="90"/>
    <col min="12289" max="12289" width="15.59765625" style="90" customWidth="1"/>
    <col min="12290" max="12290" width="9.59765625" style="90" customWidth="1"/>
    <col min="12291" max="12291" width="8.5" style="90" customWidth="1"/>
    <col min="12292" max="12292" width="9.59765625" style="90" customWidth="1"/>
    <col min="12293" max="12293" width="8.5" style="90" customWidth="1"/>
    <col min="12294" max="12294" width="4" style="90" customWidth="1"/>
    <col min="12295" max="12295" width="15.59765625" style="90" customWidth="1"/>
    <col min="12296" max="12296" width="9.59765625" style="90" customWidth="1"/>
    <col min="12297" max="12297" width="9.296875" style="90" customWidth="1"/>
    <col min="12298" max="12298" width="4" style="90" customWidth="1"/>
    <col min="12299" max="12299" width="6.3984375" style="90" customWidth="1"/>
    <col min="12300" max="12300" width="3.5" style="90" customWidth="1"/>
    <col min="12301" max="12301" width="5.296875" style="90" customWidth="1"/>
    <col min="12302" max="12302" width="3.5" style="90" customWidth="1"/>
    <col min="12303" max="12303" width="7.69921875" style="90" customWidth="1"/>
    <col min="12304" max="12544" width="8" style="90"/>
    <col min="12545" max="12545" width="15.59765625" style="90" customWidth="1"/>
    <col min="12546" max="12546" width="9.59765625" style="90" customWidth="1"/>
    <col min="12547" max="12547" width="8.5" style="90" customWidth="1"/>
    <col min="12548" max="12548" width="9.59765625" style="90" customWidth="1"/>
    <col min="12549" max="12549" width="8.5" style="90" customWidth="1"/>
    <col min="12550" max="12550" width="4" style="90" customWidth="1"/>
    <col min="12551" max="12551" width="15.59765625" style="90" customWidth="1"/>
    <col min="12552" max="12552" width="9.59765625" style="90" customWidth="1"/>
    <col min="12553" max="12553" width="9.296875" style="90" customWidth="1"/>
    <col min="12554" max="12554" width="4" style="90" customWidth="1"/>
    <col min="12555" max="12555" width="6.3984375" style="90" customWidth="1"/>
    <col min="12556" max="12556" width="3.5" style="90" customWidth="1"/>
    <col min="12557" max="12557" width="5.296875" style="90" customWidth="1"/>
    <col min="12558" max="12558" width="3.5" style="90" customWidth="1"/>
    <col min="12559" max="12559" width="7.69921875" style="90" customWidth="1"/>
    <col min="12560" max="12800" width="8" style="90"/>
    <col min="12801" max="12801" width="15.59765625" style="90" customWidth="1"/>
    <col min="12802" max="12802" width="9.59765625" style="90" customWidth="1"/>
    <col min="12803" max="12803" width="8.5" style="90" customWidth="1"/>
    <col min="12804" max="12804" width="9.59765625" style="90" customWidth="1"/>
    <col min="12805" max="12805" width="8.5" style="90" customWidth="1"/>
    <col min="12806" max="12806" width="4" style="90" customWidth="1"/>
    <col min="12807" max="12807" width="15.59765625" style="90" customWidth="1"/>
    <col min="12808" max="12808" width="9.59765625" style="90" customWidth="1"/>
    <col min="12809" max="12809" width="9.296875" style="90" customWidth="1"/>
    <col min="12810" max="12810" width="4" style="90" customWidth="1"/>
    <col min="12811" max="12811" width="6.3984375" style="90" customWidth="1"/>
    <col min="12812" max="12812" width="3.5" style="90" customWidth="1"/>
    <col min="12813" max="12813" width="5.296875" style="90" customWidth="1"/>
    <col min="12814" max="12814" width="3.5" style="90" customWidth="1"/>
    <col min="12815" max="12815" width="7.69921875" style="90" customWidth="1"/>
    <col min="12816" max="13056" width="8" style="90"/>
    <col min="13057" max="13057" width="15.59765625" style="90" customWidth="1"/>
    <col min="13058" max="13058" width="9.59765625" style="90" customWidth="1"/>
    <col min="13059" max="13059" width="8.5" style="90" customWidth="1"/>
    <col min="13060" max="13060" width="9.59765625" style="90" customWidth="1"/>
    <col min="13061" max="13061" width="8.5" style="90" customWidth="1"/>
    <col min="13062" max="13062" width="4" style="90" customWidth="1"/>
    <col min="13063" max="13063" width="15.59765625" style="90" customWidth="1"/>
    <col min="13064" max="13064" width="9.59765625" style="90" customWidth="1"/>
    <col min="13065" max="13065" width="9.296875" style="90" customWidth="1"/>
    <col min="13066" max="13066" width="4" style="90" customWidth="1"/>
    <col min="13067" max="13067" width="6.3984375" style="90" customWidth="1"/>
    <col min="13068" max="13068" width="3.5" style="90" customWidth="1"/>
    <col min="13069" max="13069" width="5.296875" style="90" customWidth="1"/>
    <col min="13070" max="13070" width="3.5" style="90" customWidth="1"/>
    <col min="13071" max="13071" width="7.69921875" style="90" customWidth="1"/>
    <col min="13072" max="13312" width="8" style="90"/>
    <col min="13313" max="13313" width="15.59765625" style="90" customWidth="1"/>
    <col min="13314" max="13314" width="9.59765625" style="90" customWidth="1"/>
    <col min="13315" max="13315" width="8.5" style="90" customWidth="1"/>
    <col min="13316" max="13316" width="9.59765625" style="90" customWidth="1"/>
    <col min="13317" max="13317" width="8.5" style="90" customWidth="1"/>
    <col min="13318" max="13318" width="4" style="90" customWidth="1"/>
    <col min="13319" max="13319" width="15.59765625" style="90" customWidth="1"/>
    <col min="13320" max="13320" width="9.59765625" style="90" customWidth="1"/>
    <col min="13321" max="13321" width="9.296875" style="90" customWidth="1"/>
    <col min="13322" max="13322" width="4" style="90" customWidth="1"/>
    <col min="13323" max="13323" width="6.3984375" style="90" customWidth="1"/>
    <col min="13324" max="13324" width="3.5" style="90" customWidth="1"/>
    <col min="13325" max="13325" width="5.296875" style="90" customWidth="1"/>
    <col min="13326" max="13326" width="3.5" style="90" customWidth="1"/>
    <col min="13327" max="13327" width="7.69921875" style="90" customWidth="1"/>
    <col min="13328" max="13568" width="8" style="90"/>
    <col min="13569" max="13569" width="15.59765625" style="90" customWidth="1"/>
    <col min="13570" max="13570" width="9.59765625" style="90" customWidth="1"/>
    <col min="13571" max="13571" width="8.5" style="90" customWidth="1"/>
    <col min="13572" max="13572" width="9.59765625" style="90" customWidth="1"/>
    <col min="13573" max="13573" width="8.5" style="90" customWidth="1"/>
    <col min="13574" max="13574" width="4" style="90" customWidth="1"/>
    <col min="13575" max="13575" width="15.59765625" style="90" customWidth="1"/>
    <col min="13576" max="13576" width="9.59765625" style="90" customWidth="1"/>
    <col min="13577" max="13577" width="9.296875" style="90" customWidth="1"/>
    <col min="13578" max="13578" width="4" style="90" customWidth="1"/>
    <col min="13579" max="13579" width="6.3984375" style="90" customWidth="1"/>
    <col min="13580" max="13580" width="3.5" style="90" customWidth="1"/>
    <col min="13581" max="13581" width="5.296875" style="90" customWidth="1"/>
    <col min="13582" max="13582" width="3.5" style="90" customWidth="1"/>
    <col min="13583" max="13583" width="7.69921875" style="90" customWidth="1"/>
    <col min="13584" max="13824" width="8" style="90"/>
    <col min="13825" max="13825" width="15.59765625" style="90" customWidth="1"/>
    <col min="13826" max="13826" width="9.59765625" style="90" customWidth="1"/>
    <col min="13827" max="13827" width="8.5" style="90" customWidth="1"/>
    <col min="13828" max="13828" width="9.59765625" style="90" customWidth="1"/>
    <col min="13829" max="13829" width="8.5" style="90" customWidth="1"/>
    <col min="13830" max="13830" width="4" style="90" customWidth="1"/>
    <col min="13831" max="13831" width="15.59765625" style="90" customWidth="1"/>
    <col min="13832" max="13832" width="9.59765625" style="90" customWidth="1"/>
    <col min="13833" max="13833" width="9.296875" style="90" customWidth="1"/>
    <col min="13834" max="13834" width="4" style="90" customWidth="1"/>
    <col min="13835" max="13835" width="6.3984375" style="90" customWidth="1"/>
    <col min="13836" max="13836" width="3.5" style="90" customWidth="1"/>
    <col min="13837" max="13837" width="5.296875" style="90" customWidth="1"/>
    <col min="13838" max="13838" width="3.5" style="90" customWidth="1"/>
    <col min="13839" max="13839" width="7.69921875" style="90" customWidth="1"/>
    <col min="13840" max="14080" width="8" style="90"/>
    <col min="14081" max="14081" width="15.59765625" style="90" customWidth="1"/>
    <col min="14082" max="14082" width="9.59765625" style="90" customWidth="1"/>
    <col min="14083" max="14083" width="8.5" style="90" customWidth="1"/>
    <col min="14084" max="14084" width="9.59765625" style="90" customWidth="1"/>
    <col min="14085" max="14085" width="8.5" style="90" customWidth="1"/>
    <col min="14086" max="14086" width="4" style="90" customWidth="1"/>
    <col min="14087" max="14087" width="15.59765625" style="90" customWidth="1"/>
    <col min="14088" max="14088" width="9.59765625" style="90" customWidth="1"/>
    <col min="14089" max="14089" width="9.296875" style="90" customWidth="1"/>
    <col min="14090" max="14090" width="4" style="90" customWidth="1"/>
    <col min="14091" max="14091" width="6.3984375" style="90" customWidth="1"/>
    <col min="14092" max="14092" width="3.5" style="90" customWidth="1"/>
    <col min="14093" max="14093" width="5.296875" style="90" customWidth="1"/>
    <col min="14094" max="14094" width="3.5" style="90" customWidth="1"/>
    <col min="14095" max="14095" width="7.69921875" style="90" customWidth="1"/>
    <col min="14096" max="14336" width="8" style="90"/>
    <col min="14337" max="14337" width="15.59765625" style="90" customWidth="1"/>
    <col min="14338" max="14338" width="9.59765625" style="90" customWidth="1"/>
    <col min="14339" max="14339" width="8.5" style="90" customWidth="1"/>
    <col min="14340" max="14340" width="9.59765625" style="90" customWidth="1"/>
    <col min="14341" max="14341" width="8.5" style="90" customWidth="1"/>
    <col min="14342" max="14342" width="4" style="90" customWidth="1"/>
    <col min="14343" max="14343" width="15.59765625" style="90" customWidth="1"/>
    <col min="14344" max="14344" width="9.59765625" style="90" customWidth="1"/>
    <col min="14345" max="14345" width="9.296875" style="90" customWidth="1"/>
    <col min="14346" max="14346" width="4" style="90" customWidth="1"/>
    <col min="14347" max="14347" width="6.3984375" style="90" customWidth="1"/>
    <col min="14348" max="14348" width="3.5" style="90" customWidth="1"/>
    <col min="14349" max="14349" width="5.296875" style="90" customWidth="1"/>
    <col min="14350" max="14350" width="3.5" style="90" customWidth="1"/>
    <col min="14351" max="14351" width="7.69921875" style="90" customWidth="1"/>
    <col min="14352" max="14592" width="8" style="90"/>
    <col min="14593" max="14593" width="15.59765625" style="90" customWidth="1"/>
    <col min="14594" max="14594" width="9.59765625" style="90" customWidth="1"/>
    <col min="14595" max="14595" width="8.5" style="90" customWidth="1"/>
    <col min="14596" max="14596" width="9.59765625" style="90" customWidth="1"/>
    <col min="14597" max="14597" width="8.5" style="90" customWidth="1"/>
    <col min="14598" max="14598" width="4" style="90" customWidth="1"/>
    <col min="14599" max="14599" width="15.59765625" style="90" customWidth="1"/>
    <col min="14600" max="14600" width="9.59765625" style="90" customWidth="1"/>
    <col min="14601" max="14601" width="9.296875" style="90" customWidth="1"/>
    <col min="14602" max="14602" width="4" style="90" customWidth="1"/>
    <col min="14603" max="14603" width="6.3984375" style="90" customWidth="1"/>
    <col min="14604" max="14604" width="3.5" style="90" customWidth="1"/>
    <col min="14605" max="14605" width="5.296875" style="90" customWidth="1"/>
    <col min="14606" max="14606" width="3.5" style="90" customWidth="1"/>
    <col min="14607" max="14607" width="7.69921875" style="90" customWidth="1"/>
    <col min="14608" max="14848" width="8" style="90"/>
    <col min="14849" max="14849" width="15.59765625" style="90" customWidth="1"/>
    <col min="14850" max="14850" width="9.59765625" style="90" customWidth="1"/>
    <col min="14851" max="14851" width="8.5" style="90" customWidth="1"/>
    <col min="14852" max="14852" width="9.59765625" style="90" customWidth="1"/>
    <col min="14853" max="14853" width="8.5" style="90" customWidth="1"/>
    <col min="14854" max="14854" width="4" style="90" customWidth="1"/>
    <col min="14855" max="14855" width="15.59765625" style="90" customWidth="1"/>
    <col min="14856" max="14856" width="9.59765625" style="90" customWidth="1"/>
    <col min="14857" max="14857" width="9.296875" style="90" customWidth="1"/>
    <col min="14858" max="14858" width="4" style="90" customWidth="1"/>
    <col min="14859" max="14859" width="6.3984375" style="90" customWidth="1"/>
    <col min="14860" max="14860" width="3.5" style="90" customWidth="1"/>
    <col min="14861" max="14861" width="5.296875" style="90" customWidth="1"/>
    <col min="14862" max="14862" width="3.5" style="90" customWidth="1"/>
    <col min="14863" max="14863" width="7.69921875" style="90" customWidth="1"/>
    <col min="14864" max="15104" width="8" style="90"/>
    <col min="15105" max="15105" width="15.59765625" style="90" customWidth="1"/>
    <col min="15106" max="15106" width="9.59765625" style="90" customWidth="1"/>
    <col min="15107" max="15107" width="8.5" style="90" customWidth="1"/>
    <col min="15108" max="15108" width="9.59765625" style="90" customWidth="1"/>
    <col min="15109" max="15109" width="8.5" style="90" customWidth="1"/>
    <col min="15110" max="15110" width="4" style="90" customWidth="1"/>
    <col min="15111" max="15111" width="15.59765625" style="90" customWidth="1"/>
    <col min="15112" max="15112" width="9.59765625" style="90" customWidth="1"/>
    <col min="15113" max="15113" width="9.296875" style="90" customWidth="1"/>
    <col min="15114" max="15114" width="4" style="90" customWidth="1"/>
    <col min="15115" max="15115" width="6.3984375" style="90" customWidth="1"/>
    <col min="15116" max="15116" width="3.5" style="90" customWidth="1"/>
    <col min="15117" max="15117" width="5.296875" style="90" customWidth="1"/>
    <col min="15118" max="15118" width="3.5" style="90" customWidth="1"/>
    <col min="15119" max="15119" width="7.69921875" style="90" customWidth="1"/>
    <col min="15120" max="15360" width="8" style="90"/>
    <col min="15361" max="15361" width="15.59765625" style="90" customWidth="1"/>
    <col min="15362" max="15362" width="9.59765625" style="90" customWidth="1"/>
    <col min="15363" max="15363" width="8.5" style="90" customWidth="1"/>
    <col min="15364" max="15364" width="9.59765625" style="90" customWidth="1"/>
    <col min="15365" max="15365" width="8.5" style="90" customWidth="1"/>
    <col min="15366" max="15366" width="4" style="90" customWidth="1"/>
    <col min="15367" max="15367" width="15.59765625" style="90" customWidth="1"/>
    <col min="15368" max="15368" width="9.59765625" style="90" customWidth="1"/>
    <col min="15369" max="15369" width="9.296875" style="90" customWidth="1"/>
    <col min="15370" max="15370" width="4" style="90" customWidth="1"/>
    <col min="15371" max="15371" width="6.3984375" style="90" customWidth="1"/>
    <col min="15372" max="15372" width="3.5" style="90" customWidth="1"/>
    <col min="15373" max="15373" width="5.296875" style="90" customWidth="1"/>
    <col min="15374" max="15374" width="3.5" style="90" customWidth="1"/>
    <col min="15375" max="15375" width="7.69921875" style="90" customWidth="1"/>
    <col min="15376" max="15616" width="8" style="90"/>
    <col min="15617" max="15617" width="15.59765625" style="90" customWidth="1"/>
    <col min="15618" max="15618" width="9.59765625" style="90" customWidth="1"/>
    <col min="15619" max="15619" width="8.5" style="90" customWidth="1"/>
    <col min="15620" max="15620" width="9.59765625" style="90" customWidth="1"/>
    <col min="15621" max="15621" width="8.5" style="90" customWidth="1"/>
    <col min="15622" max="15622" width="4" style="90" customWidth="1"/>
    <col min="15623" max="15623" width="15.59765625" style="90" customWidth="1"/>
    <col min="15624" max="15624" width="9.59765625" style="90" customWidth="1"/>
    <col min="15625" max="15625" width="9.296875" style="90" customWidth="1"/>
    <col min="15626" max="15626" width="4" style="90" customWidth="1"/>
    <col min="15627" max="15627" width="6.3984375" style="90" customWidth="1"/>
    <col min="15628" max="15628" width="3.5" style="90" customWidth="1"/>
    <col min="15629" max="15629" width="5.296875" style="90" customWidth="1"/>
    <col min="15630" max="15630" width="3.5" style="90" customWidth="1"/>
    <col min="15631" max="15631" width="7.69921875" style="90" customWidth="1"/>
    <col min="15632" max="15872" width="8" style="90"/>
    <col min="15873" max="15873" width="15.59765625" style="90" customWidth="1"/>
    <col min="15874" max="15874" width="9.59765625" style="90" customWidth="1"/>
    <col min="15875" max="15875" width="8.5" style="90" customWidth="1"/>
    <col min="15876" max="15876" width="9.59765625" style="90" customWidth="1"/>
    <col min="15877" max="15877" width="8.5" style="90" customWidth="1"/>
    <col min="15878" max="15878" width="4" style="90" customWidth="1"/>
    <col min="15879" max="15879" width="15.59765625" style="90" customWidth="1"/>
    <col min="15880" max="15880" width="9.59765625" style="90" customWidth="1"/>
    <col min="15881" max="15881" width="9.296875" style="90" customWidth="1"/>
    <col min="15882" max="15882" width="4" style="90" customWidth="1"/>
    <col min="15883" max="15883" width="6.3984375" style="90" customWidth="1"/>
    <col min="15884" max="15884" width="3.5" style="90" customWidth="1"/>
    <col min="15885" max="15885" width="5.296875" style="90" customWidth="1"/>
    <col min="15886" max="15886" width="3.5" style="90" customWidth="1"/>
    <col min="15887" max="15887" width="7.69921875" style="90" customWidth="1"/>
    <col min="15888" max="16128" width="8" style="90"/>
    <col min="16129" max="16129" width="15.59765625" style="90" customWidth="1"/>
    <col min="16130" max="16130" width="9.59765625" style="90" customWidth="1"/>
    <col min="16131" max="16131" width="8.5" style="90" customWidth="1"/>
    <col min="16132" max="16132" width="9.59765625" style="90" customWidth="1"/>
    <col min="16133" max="16133" width="8.5" style="90" customWidth="1"/>
    <col min="16134" max="16134" width="4" style="90" customWidth="1"/>
    <col min="16135" max="16135" width="15.59765625" style="90" customWidth="1"/>
    <col min="16136" max="16136" width="9.59765625" style="90" customWidth="1"/>
    <col min="16137" max="16137" width="9.296875" style="90" customWidth="1"/>
    <col min="16138" max="16138" width="4" style="90" customWidth="1"/>
    <col min="16139" max="16139" width="6.3984375" style="90" customWidth="1"/>
    <col min="16140" max="16140" width="3.5" style="90" customWidth="1"/>
    <col min="16141" max="16141" width="5.296875" style="90" customWidth="1"/>
    <col min="16142" max="16142" width="3.5" style="90" customWidth="1"/>
    <col min="16143" max="16143" width="7.69921875" style="90" customWidth="1"/>
    <col min="16144" max="16384" width="8" style="90"/>
  </cols>
  <sheetData>
    <row r="1" spans="1:18" s="92" customFormat="1"/>
    <row r="2" spans="1:18" s="92" customFormat="1" ht="13.2" customHeight="1">
      <c r="A2" s="137" t="s">
        <v>209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4"/>
      <c r="O2" s="134"/>
      <c r="P2" s="134"/>
      <c r="Q2" s="134"/>
      <c r="R2" s="134"/>
    </row>
    <row r="3" spans="1:18" s="92" customFormat="1"/>
    <row r="4" spans="1:18" ht="12.7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8" ht="11.25" customHeight="1">
      <c r="A5" s="93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8" ht="11.25" customHeight="1">
      <c r="A6" s="96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8" ht="11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8" ht="11.2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8" ht="11.2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8" ht="11.2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73"/>
      <c r="Q10" s="146"/>
      <c r="R10" s="146"/>
    </row>
    <row r="11" spans="1:18" ht="11.2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</row>
    <row r="12" spans="1:18" ht="11.2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1:18" ht="11.2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8" ht="11.2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1:18" ht="11.2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8" ht="11.2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</row>
    <row r="17" spans="1:15" ht="11.2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</row>
    <row r="18" spans="1:15" ht="11.2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</row>
    <row r="19" spans="1:15" ht="11.2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 ht="11.2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spans="1:15" ht="11.2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1:15" ht="11.2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</row>
    <row r="23" spans="1:15" ht="11.2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</row>
    <row r="24" spans="1:15" ht="11.2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</row>
    <row r="25" spans="1:15" ht="11.2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1:15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</row>
    <row r="27" spans="1:15" ht="11.2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t="11.2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</row>
    <row r="29" spans="1:15" ht="11.2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1:15" ht="11.2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5" ht="11.2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</row>
    <row r="32" spans="1:15" ht="11.2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</row>
    <row r="33" spans="1:15" ht="11.2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</row>
    <row r="34" spans="1:15" ht="11.2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5" ht="11.2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5" ht="11.2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 ht="11.2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  <row r="38" spans="1:15" ht="11.2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</row>
    <row r="39" spans="1:15" ht="11.2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</row>
    <row r="40" spans="1:15" ht="11.2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</row>
    <row r="41" spans="1:15" ht="11.2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ht="11.2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1.2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5" ht="11.2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t="11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</row>
    <row r="46" spans="1:15" ht="11.2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1.2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</row>
    <row r="48" spans="1:15" ht="11.25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</row>
    <row r="49" spans="1:15" ht="11.2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</row>
    <row r="50" spans="1:15" ht="11.2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1:15" ht="11.2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t="11.2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1:15" ht="11.2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</row>
    <row r="54" spans="1:15" ht="11.2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1:15" ht="11.2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</row>
    <row r="56" spans="1:15" ht="11.25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1:15" ht="11.25" customHeight="1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</row>
    <row r="58" spans="1:15" ht="11.2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</row>
    <row r="59" spans="1:15" ht="11.2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1:15" ht="11.25" customHeight="1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ht="11.25" customHeight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ht="11.2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ht="11.25" customHeight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ht="11.25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7" ht="11.2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7" ht="11.25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7" s="11" customFormat="1" ht="11.25" customHeight="1">
      <c r="A67" s="116" t="s">
        <v>150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</row>
    <row r="68" spans="1:17" s="11" customFormat="1" ht="11.25" customHeight="1">
      <c r="A68" s="116" t="s">
        <v>125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  <row r="69" spans="1:17" s="11" customFormat="1" ht="11.25" customHeight="1">
      <c r="A69" s="116" t="s">
        <v>123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1:17" s="11" customFormat="1" ht="11.25" customHeight="1">
      <c r="A70" s="136" t="s">
        <v>149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</row>
    <row r="71" spans="1:17" ht="13.8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4" spans="1:17">
      <c r="A74" s="97"/>
      <c r="B74" s="139" t="s">
        <v>187</v>
      </c>
      <c r="C74" s="140"/>
      <c r="D74" s="140"/>
      <c r="E74" s="97"/>
      <c r="G74" s="174" t="s">
        <v>3</v>
      </c>
      <c r="H74" s="174"/>
      <c r="I74" s="174"/>
    </row>
    <row r="75" spans="1:17" ht="40.799999999999997">
      <c r="A75" s="98"/>
      <c r="B75" s="104" t="s">
        <v>124</v>
      </c>
      <c r="C75" s="104" t="s">
        <v>128</v>
      </c>
      <c r="D75" s="104" t="s">
        <v>129</v>
      </c>
      <c r="E75" s="105" t="s">
        <v>17</v>
      </c>
      <c r="G75" s="98"/>
      <c r="H75" s="104" t="s">
        <v>127</v>
      </c>
      <c r="I75" s="105" t="s">
        <v>17</v>
      </c>
    </row>
    <row r="76" spans="1:17" ht="11.25" customHeight="1">
      <c r="A76" s="99" t="s">
        <v>120</v>
      </c>
      <c r="B76" s="106">
        <v>20616.913604737871</v>
      </c>
      <c r="C76" s="106">
        <v>20246.917425059091</v>
      </c>
      <c r="D76" s="106">
        <v>20961.902010339949</v>
      </c>
      <c r="E76" s="107">
        <v>9517.7913166771286</v>
      </c>
      <c r="G76" s="99" t="s">
        <v>120</v>
      </c>
      <c r="H76" s="106">
        <v>32876.484462287975</v>
      </c>
      <c r="I76" s="107">
        <v>15028.128964577654</v>
      </c>
    </row>
    <row r="77" spans="1:17" ht="11.25" customHeight="1">
      <c r="A77" s="100" t="s">
        <v>126</v>
      </c>
      <c r="B77" s="108">
        <v>16730.988991267037</v>
      </c>
      <c r="C77" s="108">
        <v>16370.32185762806</v>
      </c>
      <c r="D77" s="108">
        <v>17023.863412206134</v>
      </c>
      <c r="E77" s="109">
        <v>9517.7913166771286</v>
      </c>
      <c r="G77" s="100" t="s">
        <v>126</v>
      </c>
      <c r="H77" s="108">
        <v>25264.479712292712</v>
      </c>
      <c r="I77" s="109">
        <v>15028.128964577654</v>
      </c>
    </row>
    <row r="78" spans="1:17" ht="11.25" customHeight="1">
      <c r="A78" s="101" t="s">
        <v>130</v>
      </c>
      <c r="B78" s="110">
        <v>14450.447898165039</v>
      </c>
      <c r="C78" s="110">
        <v>13372.584839257628</v>
      </c>
      <c r="D78" s="110">
        <v>15248.443597306283</v>
      </c>
      <c r="E78" s="111">
        <v>9517.7913166771286</v>
      </c>
      <c r="G78" s="101" t="s">
        <v>130</v>
      </c>
      <c r="H78" s="110">
        <v>20016.426366237905</v>
      </c>
      <c r="I78" s="111">
        <v>15028.128964577654</v>
      </c>
    </row>
    <row r="79" spans="1:17" ht="11.25" customHeight="1">
      <c r="A79" s="100" t="s">
        <v>131</v>
      </c>
      <c r="B79" s="108">
        <v>12442.046720028358</v>
      </c>
      <c r="C79" s="108">
        <v>11856.261296158102</v>
      </c>
      <c r="D79" s="108">
        <v>13059.041015062514</v>
      </c>
      <c r="E79" s="109">
        <v>9517.7913166771286</v>
      </c>
      <c r="G79" s="100" t="s">
        <v>132</v>
      </c>
      <c r="H79" s="108">
        <v>26561.89564919371</v>
      </c>
      <c r="I79" s="109">
        <v>15028.128964577654</v>
      </c>
    </row>
    <row r="80" spans="1:17" ht="11.25" customHeight="1">
      <c r="A80" s="101" t="s">
        <v>133</v>
      </c>
      <c r="B80" s="110">
        <v>10631.636299349453</v>
      </c>
      <c r="C80" s="110">
        <v>11459.646619355481</v>
      </c>
      <c r="D80" s="110">
        <v>9958.7185193458208</v>
      </c>
      <c r="E80" s="111">
        <v>9517.7913166771286</v>
      </c>
      <c r="G80" s="101" t="s">
        <v>133</v>
      </c>
      <c r="H80" s="110"/>
      <c r="I80" s="111">
        <v>15028.128964577654</v>
      </c>
    </row>
    <row r="81" spans="1:9" ht="11.25" customHeight="1">
      <c r="A81" s="100" t="s">
        <v>25</v>
      </c>
      <c r="B81" s="108">
        <v>11177.152638275404</v>
      </c>
      <c r="C81" s="108">
        <v>10965.57337935242</v>
      </c>
      <c r="D81" s="108">
        <v>11329.155759295076</v>
      </c>
      <c r="E81" s="109">
        <v>9517.7913166771286</v>
      </c>
      <c r="G81" s="100" t="s">
        <v>25</v>
      </c>
      <c r="H81" s="108">
        <v>22534.419718090823</v>
      </c>
      <c r="I81" s="109">
        <v>15028.128964577654</v>
      </c>
    </row>
    <row r="82" spans="1:9" ht="11.25" customHeight="1">
      <c r="A82" s="101" t="s">
        <v>27</v>
      </c>
      <c r="B82" s="110">
        <v>10084.84262089708</v>
      </c>
      <c r="C82" s="110">
        <v>10270.559450561712</v>
      </c>
      <c r="D82" s="110">
        <v>9963.37246901047</v>
      </c>
      <c r="E82" s="111">
        <v>9517.7913166771286</v>
      </c>
      <c r="G82" s="101" t="s">
        <v>27</v>
      </c>
      <c r="H82" s="110">
        <v>24338.365116064931</v>
      </c>
      <c r="I82" s="111">
        <v>15028.128964577654</v>
      </c>
    </row>
    <row r="83" spans="1:9" ht="11.25" customHeight="1">
      <c r="A83" s="100" t="s">
        <v>26</v>
      </c>
      <c r="B83" s="108">
        <v>8723.9728239959368</v>
      </c>
      <c r="C83" s="108">
        <v>10705.987296039835</v>
      </c>
      <c r="D83" s="108">
        <v>7541.2502833188219</v>
      </c>
      <c r="E83" s="109">
        <v>9517.7913166771286</v>
      </c>
      <c r="G83" s="100" t="s">
        <v>26</v>
      </c>
      <c r="H83" s="108">
        <v>9377.0287411640438</v>
      </c>
      <c r="I83" s="109">
        <v>15028.128964577654</v>
      </c>
    </row>
    <row r="84" spans="1:9" ht="11.25" customHeight="1">
      <c r="A84" s="101" t="s">
        <v>134</v>
      </c>
      <c r="B84" s="110">
        <v>12025.273354836845</v>
      </c>
      <c r="C84" s="110">
        <v>11670.42223531413</v>
      </c>
      <c r="D84" s="110">
        <v>12210.12837175274</v>
      </c>
      <c r="E84" s="111">
        <v>9517.7913166771286</v>
      </c>
      <c r="G84" s="101" t="s">
        <v>134</v>
      </c>
      <c r="H84" s="110">
        <v>15502.815506991199</v>
      </c>
      <c r="I84" s="111">
        <v>15028.128964577654</v>
      </c>
    </row>
    <row r="85" spans="1:9" ht="11.25" customHeight="1">
      <c r="A85" s="100" t="s">
        <v>74</v>
      </c>
      <c r="B85" s="108">
        <v>13805.608198532404</v>
      </c>
      <c r="C85" s="108">
        <v>13632.384711346829</v>
      </c>
      <c r="D85" s="108">
        <v>14012.606318700948</v>
      </c>
      <c r="E85" s="109">
        <v>9517.7913166771286</v>
      </c>
      <c r="G85" s="100" t="s">
        <v>74</v>
      </c>
      <c r="H85" s="108">
        <v>15548.518697772088</v>
      </c>
      <c r="I85" s="109">
        <v>15028.128964577654</v>
      </c>
    </row>
    <row r="86" spans="1:9" ht="11.25" customHeight="1">
      <c r="A86" s="101" t="s">
        <v>135</v>
      </c>
      <c r="B86" s="110">
        <v>8021.5191068164786</v>
      </c>
      <c r="C86" s="110">
        <v>9802.4897077040987</v>
      </c>
      <c r="D86" s="110">
        <v>6897.6591470016401</v>
      </c>
      <c r="E86" s="111">
        <v>9517.7913166771286</v>
      </c>
      <c r="G86" s="101" t="s">
        <v>135</v>
      </c>
      <c r="H86" s="110">
        <v>11001.765803148432</v>
      </c>
      <c r="I86" s="111">
        <v>15028.128964577654</v>
      </c>
    </row>
    <row r="87" spans="1:9" ht="11.25" customHeight="1">
      <c r="A87" s="100" t="s">
        <v>136</v>
      </c>
      <c r="B87" s="108">
        <v>11298.067647240823</v>
      </c>
      <c r="C87" s="108">
        <v>11087.418052458261</v>
      </c>
      <c r="D87" s="108">
        <v>11563.597554582437</v>
      </c>
      <c r="E87" s="109">
        <v>9517.7913166771286</v>
      </c>
      <c r="G87" s="100" t="s">
        <v>136</v>
      </c>
      <c r="H87" s="108">
        <v>14921.641145518706</v>
      </c>
      <c r="I87" s="109">
        <v>15028.128964577654</v>
      </c>
    </row>
    <row r="88" spans="1:9" ht="11.25" customHeight="1">
      <c r="A88" s="101" t="s">
        <v>137</v>
      </c>
      <c r="B88" s="110">
        <v>10170.018657371695</v>
      </c>
      <c r="C88" s="110">
        <v>9976.4641373918621</v>
      </c>
      <c r="D88" s="110">
        <v>10360.310775003953</v>
      </c>
      <c r="E88" s="111">
        <v>9517.7913166771286</v>
      </c>
      <c r="G88" s="101" t="s">
        <v>137</v>
      </c>
      <c r="H88" s="110">
        <v>16871.73485429127</v>
      </c>
      <c r="I88" s="111">
        <v>15028.128964577654</v>
      </c>
    </row>
    <row r="89" spans="1:9" ht="11.25" customHeight="1">
      <c r="A89" s="100" t="s">
        <v>138</v>
      </c>
      <c r="B89" s="108">
        <v>9985.2722049400672</v>
      </c>
      <c r="C89" s="108">
        <v>12908.908180763385</v>
      </c>
      <c r="D89" s="108">
        <v>8599.2015035458498</v>
      </c>
      <c r="E89" s="109">
        <v>9517.7913166771286</v>
      </c>
      <c r="G89" s="100" t="s">
        <v>138</v>
      </c>
      <c r="H89" s="108">
        <v>17863.363869913555</v>
      </c>
      <c r="I89" s="109">
        <v>15028.128964577654</v>
      </c>
    </row>
    <row r="90" spans="1:9" ht="11.25" customHeight="1">
      <c r="A90" s="101" t="s">
        <v>33</v>
      </c>
      <c r="B90" s="110">
        <v>12296.066603589565</v>
      </c>
      <c r="C90" s="110">
        <v>12226.671775345125</v>
      </c>
      <c r="D90" s="110">
        <v>12367.979971570423</v>
      </c>
      <c r="E90" s="111">
        <v>9517.7913166771286</v>
      </c>
      <c r="G90" s="101" t="s">
        <v>33</v>
      </c>
      <c r="H90" s="110">
        <v>19276.143432070108</v>
      </c>
      <c r="I90" s="111">
        <v>15028.128964577654</v>
      </c>
    </row>
    <row r="91" spans="1:9" ht="11.25" customHeight="1">
      <c r="A91" s="100" t="s">
        <v>31</v>
      </c>
      <c r="B91" s="108">
        <v>8774.3157116956827</v>
      </c>
      <c r="C91" s="108">
        <v>8905.3234057636928</v>
      </c>
      <c r="D91" s="108">
        <v>8684.3566930579782</v>
      </c>
      <c r="E91" s="109">
        <v>9517.7913166771286</v>
      </c>
      <c r="G91" s="100" t="s">
        <v>139</v>
      </c>
      <c r="H91" s="108">
        <v>10070.681702199197</v>
      </c>
      <c r="I91" s="109">
        <v>15028.128964577654</v>
      </c>
    </row>
    <row r="92" spans="1:9" ht="11.25" customHeight="1">
      <c r="A92" s="101" t="s">
        <v>35</v>
      </c>
      <c r="B92" s="110">
        <v>10649.793339733656</v>
      </c>
      <c r="C92" s="110">
        <v>9521.4802723399589</v>
      </c>
      <c r="D92" s="110">
        <v>12598.684346391316</v>
      </c>
      <c r="E92" s="111">
        <v>9517.7913166771286</v>
      </c>
      <c r="G92" s="101" t="s">
        <v>140</v>
      </c>
      <c r="H92" s="110">
        <v>17156.991258855764</v>
      </c>
      <c r="I92" s="111">
        <v>15028.128964577654</v>
      </c>
    </row>
    <row r="93" spans="1:9" ht="11.25" customHeight="1">
      <c r="A93" s="100" t="s">
        <v>30</v>
      </c>
      <c r="B93" s="108">
        <v>10164.748649691086</v>
      </c>
      <c r="C93" s="108">
        <v>10573.881332679241</v>
      </c>
      <c r="D93" s="108">
        <v>9581.361348049044</v>
      </c>
      <c r="E93" s="109">
        <v>9517.7913166771286</v>
      </c>
      <c r="G93" s="100" t="s">
        <v>30</v>
      </c>
      <c r="H93" s="108">
        <v>16858.510114705237</v>
      </c>
      <c r="I93" s="109">
        <v>15028.128964577654</v>
      </c>
    </row>
    <row r="94" spans="1:9" ht="11.25" customHeight="1">
      <c r="A94" s="101" t="s">
        <v>37</v>
      </c>
      <c r="B94" s="110">
        <v>8354.8484053579286</v>
      </c>
      <c r="C94" s="110">
        <v>7008.2916036356028</v>
      </c>
      <c r="D94" s="110">
        <v>9651.2287089650872</v>
      </c>
      <c r="E94" s="111">
        <v>9517.7913166771286</v>
      </c>
      <c r="G94" s="101" t="s">
        <v>37</v>
      </c>
      <c r="H94" s="110">
        <v>9866.1883249342318</v>
      </c>
      <c r="I94" s="111">
        <v>15028.128964577654</v>
      </c>
    </row>
    <row r="95" spans="1:9" ht="11.25" customHeight="1">
      <c r="A95" s="100" t="s">
        <v>82</v>
      </c>
      <c r="B95" s="108">
        <v>9140.7529161688908</v>
      </c>
      <c r="C95" s="108">
        <v>9136.855086971329</v>
      </c>
      <c r="D95" s="108">
        <v>9144.618745798587</v>
      </c>
      <c r="E95" s="109">
        <v>9517.7913166771286</v>
      </c>
      <c r="G95" s="100" t="s">
        <v>82</v>
      </c>
      <c r="H95" s="108">
        <v>12355.746943796474</v>
      </c>
      <c r="I95" s="109">
        <v>15028.128964577654</v>
      </c>
    </row>
    <row r="96" spans="1:9" ht="11.25" customHeight="1">
      <c r="A96" s="101" t="s">
        <v>39</v>
      </c>
      <c r="B96" s="110">
        <v>9408.7691479837504</v>
      </c>
      <c r="C96" s="110">
        <v>8643.6180562219033</v>
      </c>
      <c r="D96" s="110">
        <v>10261.728994939171</v>
      </c>
      <c r="E96" s="111">
        <v>9517.7913166771286</v>
      </c>
      <c r="G96" s="101" t="s">
        <v>39</v>
      </c>
      <c r="H96" s="110">
        <v>13740.338139745554</v>
      </c>
      <c r="I96" s="111">
        <v>15028.128964577654</v>
      </c>
    </row>
    <row r="97" spans="1:9" ht="11.25" customHeight="1">
      <c r="A97" s="100" t="s">
        <v>4</v>
      </c>
      <c r="B97" s="108">
        <v>11045.812883282186</v>
      </c>
      <c r="C97" s="108">
        <v>9587.5207714699063</v>
      </c>
      <c r="D97" s="108">
        <v>13069.571839422331</v>
      </c>
      <c r="E97" s="109">
        <v>9517.7913166771286</v>
      </c>
      <c r="G97" s="100" t="s">
        <v>4</v>
      </c>
      <c r="H97" s="108">
        <v>15281.257192738474</v>
      </c>
      <c r="I97" s="109">
        <v>15028.128964577654</v>
      </c>
    </row>
    <row r="98" spans="1:9" ht="11.25" customHeight="1">
      <c r="A98" s="101" t="s">
        <v>79</v>
      </c>
      <c r="B98" s="110">
        <v>5688.8414606226497</v>
      </c>
      <c r="C98" s="110"/>
      <c r="D98" s="110"/>
      <c r="E98" s="111">
        <v>9517.7913166771286</v>
      </c>
      <c r="G98" s="101" t="s">
        <v>79</v>
      </c>
      <c r="H98" s="110">
        <v>12337.532779113575</v>
      </c>
      <c r="I98" s="111">
        <v>15028.128964577654</v>
      </c>
    </row>
    <row r="99" spans="1:9" ht="11.25" customHeight="1">
      <c r="A99" s="100" t="s">
        <v>141</v>
      </c>
      <c r="B99" s="108">
        <v>6539.8613658702325</v>
      </c>
      <c r="C99" s="108">
        <v>6682.0051024002369</v>
      </c>
      <c r="D99" s="108">
        <v>6418.5495817816418</v>
      </c>
      <c r="E99" s="109">
        <v>9517.7913166771286</v>
      </c>
      <c r="G99" s="100" t="s">
        <v>141</v>
      </c>
      <c r="H99" s="108">
        <v>9798.8626097308479</v>
      </c>
      <c r="I99" s="109">
        <v>15028.128964577654</v>
      </c>
    </row>
    <row r="100" spans="1:9" ht="11.25" customHeight="1">
      <c r="A100" s="101" t="s">
        <v>121</v>
      </c>
      <c r="B100" s="110">
        <v>8691.3482438412066</v>
      </c>
      <c r="C100" s="110">
        <v>8524.3198578330121</v>
      </c>
      <c r="D100" s="110">
        <v>8887.8964955444262</v>
      </c>
      <c r="E100" s="111">
        <v>9517.7913166771286</v>
      </c>
      <c r="G100" s="101" t="s">
        <v>121</v>
      </c>
      <c r="H100" s="110">
        <v>9195.6041606379149</v>
      </c>
      <c r="I100" s="111">
        <v>15028.128964577654</v>
      </c>
    </row>
    <row r="101" spans="1:9" ht="11.25" customHeight="1">
      <c r="A101" s="100" t="s">
        <v>76</v>
      </c>
      <c r="B101" s="108">
        <v>6790.5908559177587</v>
      </c>
      <c r="C101" s="108">
        <v>6524.4696730632604</v>
      </c>
      <c r="D101" s="108">
        <v>7012.8747489621574</v>
      </c>
      <c r="E101" s="109">
        <v>9517.7913166771286</v>
      </c>
      <c r="G101" s="100" t="s">
        <v>76</v>
      </c>
      <c r="H101" s="108">
        <v>8206.3903536352627</v>
      </c>
      <c r="I101" s="109">
        <v>15028.128964577654</v>
      </c>
    </row>
    <row r="102" spans="1:9" ht="11.25" customHeight="1">
      <c r="A102" s="101" t="s">
        <v>142</v>
      </c>
      <c r="B102" s="110">
        <v>5152.1860657797488</v>
      </c>
      <c r="C102" s="110">
        <v>5283.4812062743113</v>
      </c>
      <c r="D102" s="110">
        <v>5026.974303100601</v>
      </c>
      <c r="E102" s="111">
        <v>9517.7913166771286</v>
      </c>
      <c r="G102" s="101" t="s">
        <v>142</v>
      </c>
      <c r="H102" s="110">
        <v>9022.4072086021897</v>
      </c>
      <c r="I102" s="111">
        <v>15028.128964577654</v>
      </c>
    </row>
    <row r="103" spans="1:9" ht="11.25" customHeight="1">
      <c r="A103" s="100" t="s">
        <v>34</v>
      </c>
      <c r="B103" s="108">
        <v>7468.6788895640721</v>
      </c>
      <c r="C103" s="108">
        <v>7901.7114546278344</v>
      </c>
      <c r="D103" s="108">
        <v>7119.1330897604548</v>
      </c>
      <c r="E103" s="109">
        <v>9517.7913166771286</v>
      </c>
      <c r="G103" s="100" t="s">
        <v>34</v>
      </c>
      <c r="H103" s="108">
        <v>10318.976725466411</v>
      </c>
      <c r="I103" s="109">
        <v>15028.128964577654</v>
      </c>
    </row>
    <row r="104" spans="1:9" ht="11.25" customHeight="1">
      <c r="A104" s="101" t="s">
        <v>75</v>
      </c>
      <c r="B104" s="110">
        <v>3909.0711298716683</v>
      </c>
      <c r="C104" s="110">
        <v>4312.1182639774843</v>
      </c>
      <c r="D104" s="110">
        <v>3706.1502346497382</v>
      </c>
      <c r="E104" s="111">
        <v>9517.7913166771286</v>
      </c>
      <c r="G104" s="101" t="s">
        <v>75</v>
      </c>
      <c r="H104" s="110">
        <v>7959.5565878676689</v>
      </c>
      <c r="I104" s="111">
        <v>15028.128964577654</v>
      </c>
    </row>
    <row r="105" spans="1:9" ht="11.25" customHeight="1">
      <c r="A105" s="100" t="s">
        <v>38</v>
      </c>
      <c r="B105" s="108">
        <v>4418.8555202348389</v>
      </c>
      <c r="C105" s="108">
        <v>4459.4293430478301</v>
      </c>
      <c r="D105" s="108">
        <v>4386.3927617768895</v>
      </c>
      <c r="E105" s="109">
        <v>9517.7913166771286</v>
      </c>
      <c r="G105" s="100" t="s">
        <v>143</v>
      </c>
      <c r="H105" s="108">
        <v>8875.9876991163019</v>
      </c>
      <c r="I105" s="109">
        <v>15028.128964577654</v>
      </c>
    </row>
    <row r="106" spans="1:9" ht="11.25" customHeight="1">
      <c r="A106" s="101" t="s">
        <v>91</v>
      </c>
      <c r="B106" s="110">
        <v>3609.8232836768648</v>
      </c>
      <c r="C106" s="110">
        <v>3515.4869200924945</v>
      </c>
      <c r="D106" s="110">
        <v>3684.5698107661387</v>
      </c>
      <c r="E106" s="111">
        <v>9517.7913166771286</v>
      </c>
      <c r="G106" s="101" t="s">
        <v>91</v>
      </c>
      <c r="H106" s="110">
        <v>5261.6100877560721</v>
      </c>
      <c r="I106" s="111">
        <v>15028.128964577654</v>
      </c>
    </row>
    <row r="107" spans="1:9" ht="11.25" customHeight="1">
      <c r="A107" s="100" t="s">
        <v>144</v>
      </c>
      <c r="B107" s="108">
        <v>3019.9700061155709</v>
      </c>
      <c r="C107" s="108">
        <v>2981.1107952571938</v>
      </c>
      <c r="D107" s="108">
        <v>3078.3773971248988</v>
      </c>
      <c r="E107" s="109">
        <v>9517.7913166771286</v>
      </c>
      <c r="G107" s="100" t="s">
        <v>144</v>
      </c>
      <c r="H107" s="108">
        <v>10454.556987717677</v>
      </c>
      <c r="I107" s="109">
        <v>15028.128964577654</v>
      </c>
    </row>
    <row r="108" spans="1:9" ht="11.25" customHeight="1">
      <c r="A108" s="101" t="s">
        <v>145</v>
      </c>
      <c r="B108" s="110">
        <v>2676.5005246935389</v>
      </c>
      <c r="C108" s="110">
        <v>2651.0562731652622</v>
      </c>
      <c r="D108" s="110">
        <v>2742.2070283212634</v>
      </c>
      <c r="E108" s="111">
        <v>9517.7913166771286</v>
      </c>
      <c r="G108" s="101" t="s">
        <v>145</v>
      </c>
      <c r="H108" s="110">
        <v>5182.5544098639875</v>
      </c>
      <c r="I108" s="111">
        <v>15028.128964577654</v>
      </c>
    </row>
    <row r="109" spans="1:9" ht="11.25" customHeight="1">
      <c r="A109" s="100" t="s">
        <v>41</v>
      </c>
      <c r="B109" s="108">
        <v>3006.9532597289049</v>
      </c>
      <c r="C109" s="108">
        <v>2367.1974520896074</v>
      </c>
      <c r="D109" s="108">
        <v>4160.2241895222978</v>
      </c>
      <c r="E109" s="109">
        <v>9517.7913166771286</v>
      </c>
      <c r="G109" s="100" t="s">
        <v>41</v>
      </c>
      <c r="H109" s="108">
        <v>8115.3634128534031</v>
      </c>
      <c r="I109" s="109">
        <v>15028.128964577654</v>
      </c>
    </row>
    <row r="110" spans="1:9" ht="11.25" customHeight="1">
      <c r="A110" s="101" t="s">
        <v>86</v>
      </c>
      <c r="B110" s="110">
        <v>2904.0669182798865</v>
      </c>
      <c r="C110" s="110">
        <v>2447.5752455629367</v>
      </c>
      <c r="D110" s="110">
        <v>3524.3908649104469</v>
      </c>
      <c r="E110" s="111">
        <v>9517.7913166771286</v>
      </c>
      <c r="G110" s="101" t="s">
        <v>86</v>
      </c>
      <c r="H110" s="110">
        <v>7778.5966509364844</v>
      </c>
      <c r="I110" s="111">
        <v>15028.128964577654</v>
      </c>
    </row>
    <row r="111" spans="1:9" ht="11.25" customHeight="1">
      <c r="A111" s="100" t="s">
        <v>146</v>
      </c>
      <c r="B111" s="108">
        <v>2439.8649378332625</v>
      </c>
      <c r="C111" s="108"/>
      <c r="D111" s="108"/>
      <c r="E111" s="109">
        <v>9517.7913166771286</v>
      </c>
      <c r="G111" s="100" t="s">
        <v>146</v>
      </c>
      <c r="H111" s="108">
        <v>10885.279066262123</v>
      </c>
      <c r="I111" s="109">
        <v>15028.128964577654</v>
      </c>
    </row>
    <row r="112" spans="1:9" ht="11.25" customHeight="1">
      <c r="A112" s="102" t="s">
        <v>147</v>
      </c>
      <c r="B112" s="112">
        <v>981.05235153697481</v>
      </c>
      <c r="C112" s="112">
        <v>915.27877665484834</v>
      </c>
      <c r="D112" s="112">
        <v>1066.6492448318465</v>
      </c>
      <c r="E112" s="113">
        <v>9517.7913166771286</v>
      </c>
      <c r="G112" s="102" t="s">
        <v>147</v>
      </c>
      <c r="H112" s="112">
        <v>2088.5075447090262</v>
      </c>
      <c r="I112" s="113">
        <v>15028.128964577654</v>
      </c>
    </row>
    <row r="113" spans="1:7">
      <c r="G113" s="103"/>
    </row>
    <row r="114" spans="1:7">
      <c r="A114" s="97"/>
      <c r="B114" s="139" t="s">
        <v>188</v>
      </c>
      <c r="C114" s="140"/>
    </row>
    <row r="115" spans="1:7" ht="20.399999999999999">
      <c r="A115" s="98"/>
      <c r="B115" s="104" t="s">
        <v>122</v>
      </c>
      <c r="C115" s="105" t="s">
        <v>17</v>
      </c>
    </row>
    <row r="116" spans="1:7" ht="11.25" customHeight="1">
      <c r="A116" s="99" t="s">
        <v>120</v>
      </c>
      <c r="B116" s="106">
        <v>20019.846491027809</v>
      </c>
      <c r="C116" s="107">
        <v>8247.171476384221</v>
      </c>
    </row>
    <row r="117" spans="1:7" ht="11.25" customHeight="1">
      <c r="A117" s="100" t="s">
        <v>126</v>
      </c>
      <c r="B117" s="108">
        <v>13888.700481506512</v>
      </c>
      <c r="C117" s="109">
        <v>8247.171476384221</v>
      </c>
    </row>
    <row r="118" spans="1:7" ht="11.25" customHeight="1">
      <c r="A118" s="101" t="s">
        <v>130</v>
      </c>
      <c r="B118" s="110">
        <v>12728.012967485907</v>
      </c>
      <c r="C118" s="111">
        <v>8247.171476384221</v>
      </c>
    </row>
    <row r="119" spans="1:7" ht="11.25" customHeight="1">
      <c r="A119" s="100" t="s">
        <v>131</v>
      </c>
      <c r="B119" s="108">
        <v>11029.52976782461</v>
      </c>
      <c r="C119" s="109">
        <v>8247.171476384221</v>
      </c>
    </row>
    <row r="120" spans="1:7" ht="11.25" customHeight="1">
      <c r="A120" s="101" t="s">
        <v>133</v>
      </c>
      <c r="B120" s="110">
        <v>10952.874257440491</v>
      </c>
      <c r="C120" s="111">
        <v>8247.171476384221</v>
      </c>
    </row>
    <row r="121" spans="1:7" ht="11.25" customHeight="1">
      <c r="A121" s="100" t="s">
        <v>25</v>
      </c>
      <c r="B121" s="108">
        <v>10311.568053424302</v>
      </c>
      <c r="C121" s="109">
        <v>8247.171476384221</v>
      </c>
    </row>
    <row r="122" spans="1:7" ht="11.25" customHeight="1">
      <c r="A122" s="101" t="s">
        <v>27</v>
      </c>
      <c r="B122" s="110">
        <v>10017.194489645659</v>
      </c>
      <c r="C122" s="111">
        <v>8247.171476384221</v>
      </c>
    </row>
    <row r="123" spans="1:7" ht="11.25" customHeight="1">
      <c r="A123" s="100" t="s">
        <v>26</v>
      </c>
      <c r="B123" s="108">
        <v>10003.196770678973</v>
      </c>
      <c r="C123" s="109">
        <v>8247.171476384221</v>
      </c>
    </row>
    <row r="124" spans="1:7" ht="11.25" customHeight="1">
      <c r="A124" s="101" t="s">
        <v>134</v>
      </c>
      <c r="B124" s="110">
        <v>9580.943738894015</v>
      </c>
      <c r="C124" s="111">
        <v>8247.171476384221</v>
      </c>
    </row>
    <row r="125" spans="1:7" ht="11.25" customHeight="1">
      <c r="A125" s="100" t="s">
        <v>87</v>
      </c>
      <c r="B125" s="108">
        <v>9563.47661270139</v>
      </c>
      <c r="C125" s="109">
        <v>8247.171476384221</v>
      </c>
    </row>
    <row r="126" spans="1:7" ht="11.25" customHeight="1">
      <c r="A126" s="101" t="s">
        <v>135</v>
      </c>
      <c r="B126" s="110">
        <v>9014.8666625431724</v>
      </c>
      <c r="C126" s="111">
        <v>8247.171476384221</v>
      </c>
    </row>
    <row r="127" spans="1:7" ht="11.25" customHeight="1">
      <c r="A127" s="100" t="s">
        <v>136</v>
      </c>
      <c r="B127" s="108">
        <v>8681.1488021752466</v>
      </c>
      <c r="C127" s="109">
        <v>8247.171476384221</v>
      </c>
    </row>
    <row r="128" spans="1:7" ht="11.25" customHeight="1">
      <c r="A128" s="101" t="s">
        <v>137</v>
      </c>
      <c r="B128" s="110">
        <v>8595.2714830572331</v>
      </c>
      <c r="C128" s="111">
        <v>8247.171476384221</v>
      </c>
    </row>
    <row r="129" spans="1:3" ht="11.25" customHeight="1">
      <c r="A129" s="100" t="s">
        <v>138</v>
      </c>
      <c r="B129" s="108">
        <v>8316.2320818517455</v>
      </c>
      <c r="C129" s="109">
        <v>8247.171476384221</v>
      </c>
    </row>
    <row r="130" spans="1:3" ht="11.25" customHeight="1">
      <c r="A130" s="101" t="s">
        <v>33</v>
      </c>
      <c r="B130" s="110">
        <v>8184.9716455598655</v>
      </c>
      <c r="C130" s="111">
        <v>8247.171476384221</v>
      </c>
    </row>
    <row r="131" spans="1:3" ht="11.25" customHeight="1">
      <c r="A131" s="100" t="s">
        <v>139</v>
      </c>
      <c r="B131" s="108">
        <v>7923.8374426062937</v>
      </c>
      <c r="C131" s="109">
        <v>8247.171476384221</v>
      </c>
    </row>
    <row r="132" spans="1:3" ht="11.25" customHeight="1">
      <c r="A132" s="101" t="s">
        <v>35</v>
      </c>
      <c r="B132" s="110">
        <v>7749.0640577008398</v>
      </c>
      <c r="C132" s="111">
        <v>8247.171476384221</v>
      </c>
    </row>
    <row r="133" spans="1:3" ht="11.25" customHeight="1">
      <c r="A133" s="100" t="s">
        <v>30</v>
      </c>
      <c r="B133" s="108">
        <v>7704.6170229950585</v>
      </c>
      <c r="C133" s="109">
        <v>8247.171476384221</v>
      </c>
    </row>
    <row r="134" spans="1:3" ht="11.25" customHeight="1">
      <c r="A134" s="101" t="s">
        <v>37</v>
      </c>
      <c r="B134" s="110">
        <v>7395.4908610288594</v>
      </c>
      <c r="C134" s="111">
        <v>8247.171476384221</v>
      </c>
    </row>
    <row r="135" spans="1:3" ht="11.25" customHeight="1">
      <c r="A135" s="100" t="s">
        <v>82</v>
      </c>
      <c r="B135" s="108">
        <v>7111.2403382566099</v>
      </c>
      <c r="C135" s="109">
        <v>8247.171476384221</v>
      </c>
    </row>
    <row r="136" spans="1:3" ht="11.25" customHeight="1">
      <c r="A136" s="101" t="s">
        <v>39</v>
      </c>
      <c r="B136" s="110">
        <v>7068.8507568754476</v>
      </c>
      <c r="C136" s="111">
        <v>8247.171476384221</v>
      </c>
    </row>
    <row r="137" spans="1:3" ht="11.25" customHeight="1">
      <c r="A137" s="100" t="s">
        <v>4</v>
      </c>
      <c r="B137" s="108">
        <v>7013.0584026375882</v>
      </c>
      <c r="C137" s="109">
        <v>8247.171476384221</v>
      </c>
    </row>
    <row r="138" spans="1:3" ht="11.25" customHeight="1">
      <c r="A138" s="101" t="s">
        <v>79</v>
      </c>
      <c r="B138" s="110">
        <v>6930.9224964531659</v>
      </c>
      <c r="C138" s="111">
        <v>8247.171476384221</v>
      </c>
    </row>
    <row r="139" spans="1:3" ht="11.25" customHeight="1">
      <c r="A139" s="100" t="s">
        <v>141</v>
      </c>
      <c r="B139" s="108">
        <v>6720.5588595091313</v>
      </c>
      <c r="C139" s="109">
        <v>8247.171476384221</v>
      </c>
    </row>
    <row r="140" spans="1:3" ht="11.25" customHeight="1">
      <c r="A140" s="101" t="s">
        <v>121</v>
      </c>
      <c r="B140" s="110">
        <v>6105.1777487104155</v>
      </c>
      <c r="C140" s="111">
        <v>8247.171476384221</v>
      </c>
    </row>
    <row r="141" spans="1:3" ht="11.25" customHeight="1">
      <c r="A141" s="100" t="s">
        <v>76</v>
      </c>
      <c r="B141" s="108">
        <v>5668.0897498606491</v>
      </c>
      <c r="C141" s="109">
        <v>8247.171476384221</v>
      </c>
    </row>
    <row r="142" spans="1:3" ht="11.25" customHeight="1">
      <c r="A142" s="101" t="s">
        <v>142</v>
      </c>
      <c r="B142" s="110">
        <v>5414.5504950635859</v>
      </c>
      <c r="C142" s="111">
        <v>8247.171476384221</v>
      </c>
    </row>
    <row r="143" spans="1:3" ht="11.25" customHeight="1">
      <c r="A143" s="100" t="s">
        <v>148</v>
      </c>
      <c r="B143" s="108">
        <v>4727.5300814469974</v>
      </c>
      <c r="C143" s="109">
        <v>8247.171476384221</v>
      </c>
    </row>
    <row r="144" spans="1:3" ht="11.25" customHeight="1">
      <c r="A144" s="101" t="s">
        <v>75</v>
      </c>
      <c r="B144" s="110">
        <v>4476.3510585260647</v>
      </c>
      <c r="C144" s="111">
        <v>8247.171476384221</v>
      </c>
    </row>
    <row r="145" spans="1:16" ht="11.25" customHeight="1">
      <c r="A145" s="100" t="s">
        <v>38</v>
      </c>
      <c r="B145" s="108">
        <v>4369.9050338386405</v>
      </c>
      <c r="C145" s="109">
        <v>8247.171476384221</v>
      </c>
    </row>
    <row r="146" spans="1:16" ht="11.25" customHeight="1">
      <c r="A146" s="101" t="s">
        <v>91</v>
      </c>
      <c r="B146" s="110">
        <v>3488.7017429861035</v>
      </c>
      <c r="C146" s="111">
        <v>8247.171476384221</v>
      </c>
    </row>
    <row r="147" spans="1:16" ht="11.25" customHeight="1">
      <c r="A147" s="100" t="s">
        <v>144</v>
      </c>
      <c r="B147" s="108">
        <v>3095.0588687840022</v>
      </c>
      <c r="C147" s="109">
        <v>8247.171476384221</v>
      </c>
    </row>
    <row r="148" spans="1:16" ht="11.25" customHeight="1">
      <c r="A148" s="101" t="s">
        <v>145</v>
      </c>
      <c r="B148" s="110">
        <v>2644.9687494541813</v>
      </c>
      <c r="C148" s="111">
        <v>8247.171476384221</v>
      </c>
    </row>
    <row r="149" spans="1:16" ht="11.25" customHeight="1">
      <c r="A149" s="100" t="s">
        <v>41</v>
      </c>
      <c r="B149" s="108">
        <v>2632.4536685590551</v>
      </c>
      <c r="C149" s="109">
        <v>8247.171476384221</v>
      </c>
    </row>
    <row r="150" spans="1:16" ht="11.25" customHeight="1">
      <c r="A150" s="101" t="s">
        <v>86</v>
      </c>
      <c r="B150" s="110">
        <v>2577.4654343440297</v>
      </c>
      <c r="C150" s="111">
        <v>8247.171476384221</v>
      </c>
    </row>
    <row r="151" spans="1:16" ht="11.25" customHeight="1">
      <c r="A151" s="100" t="s">
        <v>146</v>
      </c>
      <c r="B151" s="108">
        <v>2430.9352086590957</v>
      </c>
      <c r="C151" s="109">
        <v>8247.171476384221</v>
      </c>
    </row>
    <row r="152" spans="1:16" ht="11.25" customHeight="1">
      <c r="A152" s="102" t="s">
        <v>147</v>
      </c>
      <c r="B152" s="112">
        <v>1180.4466484024197</v>
      </c>
      <c r="C152" s="113">
        <v>8247.171476384221</v>
      </c>
    </row>
    <row r="153" spans="1:16">
      <c r="A153" s="103"/>
    </row>
    <row r="154" spans="1:16" ht="13.8">
      <c r="A154" s="175" t="s">
        <v>189</v>
      </c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</row>
    <row r="155" spans="1:16" s="11" customFormat="1" ht="11.25" customHeight="1">
      <c r="A155" s="116" t="s">
        <v>150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1:16" s="11" customFormat="1" ht="11.25" customHeight="1">
      <c r="A156" s="116" t="s">
        <v>125</v>
      </c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1:16" s="11" customFormat="1" ht="11.25" customHeight="1">
      <c r="A157" s="116" t="s">
        <v>123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1:16" s="11" customFormat="1" ht="11.25" customHeight="1">
      <c r="A158" s="136" t="s">
        <v>149</v>
      </c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</sheetData>
  <mergeCells count="7">
    <mergeCell ref="A158:P158"/>
    <mergeCell ref="A2:R2"/>
    <mergeCell ref="P10:R10"/>
    <mergeCell ref="B74:D74"/>
    <mergeCell ref="G74:I74"/>
    <mergeCell ref="B114:C114"/>
    <mergeCell ref="A70:P70"/>
  </mergeCells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1</vt:i4>
      </vt:variant>
    </vt:vector>
  </HeadingPairs>
  <TitlesOfParts>
    <vt:vector size="27" baseType="lpstr">
      <vt:lpstr>Sommaire</vt:lpstr>
      <vt:lpstr>Graphique 1</vt:lpstr>
      <vt:lpstr>Graphique 2</vt:lpstr>
      <vt:lpstr>Graphique 3</vt:lpstr>
      <vt:lpstr>Annexe A</vt:lpstr>
      <vt:lpstr>Annexe B</vt:lpstr>
      <vt:lpstr>Annexe C</vt:lpstr>
      <vt:lpstr>Annexe D</vt:lpstr>
      <vt:lpstr>Annexe E F H </vt:lpstr>
      <vt:lpstr>Annexe G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Feuil12</vt:lpstr>
      <vt:lpstr>Feuil13</vt:lpstr>
      <vt:lpstr>Feuil14</vt:lpstr>
      <vt:lpstr>Feuil15</vt:lpstr>
      <vt:lpstr>Feuil16</vt:lpstr>
      <vt:lpstr>Feuil17</vt:lpstr>
      <vt:lpstr>Feuil18</vt:lpstr>
      <vt:lpstr>'Graphique 3'!Zone_d_impression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HURION Sylvie</dc:creator>
  <cp:lastModifiedBy>HURION Sylvie</cp:lastModifiedBy>
  <cp:lastPrinted>2016-04-26T06:46:55Z</cp:lastPrinted>
  <dcterms:created xsi:type="dcterms:W3CDTF">2016-04-25T12:37:23Z</dcterms:created>
  <dcterms:modified xsi:type="dcterms:W3CDTF">2016-05-09T15:35:25Z</dcterms:modified>
</cp:coreProperties>
</file>